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71" windowWidth="15525" windowHeight="11325" activeTab="0"/>
  </bookViews>
  <sheets>
    <sheet name="Data" sheetId="1" r:id="rId1"/>
    <sheet name="Graph" sheetId="2" r:id="rId2"/>
    <sheet name="Source data" sheetId="3" r:id="rId3"/>
    <sheet name="EIA" sheetId="4" r:id="rId4"/>
    <sheet name="Soviet Union" sheetId="5" r:id="rId5"/>
    <sheet name="Info" sheetId="6" r:id="rId6"/>
  </sheets>
  <definedNames>
    <definedName name="_xlnm.Print_Titles" localSheetId="3">'EIA'!$B:$B,'EIA'!$12:$12</definedName>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Primary Source United Nations Development Programme (UNDP) Human Development Report 2004 table 21, which was in turn derived from the World Bank. 2004. World Development Indicators 2004. CD-ROM. Washington, DC based on data from the International Energy Agency;  based on data from the Carbon Dioxide Information Analysis 
Center; with aggregates calculated for the Human Development Report Office by the World Bank.
Where data is missing from both sources, we have used Energy Information Administration (EIA) data. Data for former Soviet Union states for 1980 has been calculated from the USSR total from EIA data.
Where data is missing from all sources, it has been estimated. These estimates use regional estimates that are based on all known data (positive and negative changes). Decreases are shown as negative increases as a result at the regional level, but as 0 increases for individual territories.</t>
        </r>
      </text>
    </comment>
    <comment ref="H1" authorId="0">
      <text>
        <r>
          <rPr>
            <b/>
            <sz val="8"/>
            <rFont val="Tahoma"/>
            <family val="0"/>
          </rPr>
          <t>Danny Dorling:</t>
        </r>
        <r>
          <rPr>
            <sz val="8"/>
            <rFont val="Tahoma"/>
            <family val="0"/>
          </rPr>
          <t xml:space="preserve">
Source: dataset 295 carbon emissions.</t>
        </r>
      </text>
    </comment>
    <comment ref="E7" authorId="1">
      <text>
        <r>
          <rPr>
            <b/>
            <sz val="8"/>
            <rFont val="Tahoma"/>
            <family val="0"/>
          </rPr>
          <t>John Pritchard:</t>
        </r>
        <r>
          <rPr>
            <sz val="8"/>
            <rFont val="Tahoma"/>
            <family val="0"/>
          </rPr>
          <t xml:space="preserve">
calculated using positive and negative changes for all territories where data is available</t>
        </r>
      </text>
    </comment>
    <comment ref="G7" authorId="1">
      <text>
        <r>
          <rPr>
            <b/>
            <sz val="8"/>
            <rFont val="Tahoma"/>
            <family val="0"/>
          </rPr>
          <t>John Pritchard:</t>
        </r>
        <r>
          <rPr>
            <sz val="8"/>
            <rFont val="Tahoma"/>
            <family val="0"/>
          </rPr>
          <t xml:space="preserve">
population of territories where data is available</t>
        </r>
      </text>
    </comment>
    <comment ref="E8" authorId="1">
      <text>
        <r>
          <rPr>
            <b/>
            <sz val="8"/>
            <rFont val="Tahoma"/>
            <family val="0"/>
          </rPr>
          <t>John Pritchard:</t>
        </r>
        <r>
          <rPr>
            <sz val="8"/>
            <rFont val="Tahoma"/>
            <family val="0"/>
          </rPr>
          <t xml:space="preserve">
calculated using positive and negative changes for all territories where data is available</t>
        </r>
      </text>
    </comment>
    <comment ref="E9" authorId="1">
      <text>
        <r>
          <rPr>
            <b/>
            <sz val="8"/>
            <rFont val="Tahoma"/>
            <family val="0"/>
          </rPr>
          <t>John Pritchard:</t>
        </r>
        <r>
          <rPr>
            <sz val="8"/>
            <rFont val="Tahoma"/>
            <family val="0"/>
          </rPr>
          <t xml:space="preserve">
calculated using positive and negative changes for all territories where data is available</t>
        </r>
      </text>
    </comment>
    <comment ref="E10" authorId="1">
      <text>
        <r>
          <rPr>
            <b/>
            <sz val="8"/>
            <rFont val="Tahoma"/>
            <family val="0"/>
          </rPr>
          <t>John Pritchard:</t>
        </r>
        <r>
          <rPr>
            <sz val="8"/>
            <rFont val="Tahoma"/>
            <family val="0"/>
          </rPr>
          <t xml:space="preserve">
calculated using positive and negative changes for all territories where data is available</t>
        </r>
      </text>
    </comment>
    <comment ref="E11" authorId="1">
      <text>
        <r>
          <rPr>
            <b/>
            <sz val="8"/>
            <rFont val="Tahoma"/>
            <family val="0"/>
          </rPr>
          <t>John Pritchard:</t>
        </r>
        <r>
          <rPr>
            <sz val="8"/>
            <rFont val="Tahoma"/>
            <family val="0"/>
          </rPr>
          <t xml:space="preserve">
calculated using positive and negative changes for all territories where data is available</t>
        </r>
      </text>
    </comment>
    <comment ref="E12" authorId="1">
      <text>
        <r>
          <rPr>
            <b/>
            <sz val="8"/>
            <rFont val="Tahoma"/>
            <family val="0"/>
          </rPr>
          <t>John Pritchard:</t>
        </r>
        <r>
          <rPr>
            <sz val="8"/>
            <rFont val="Tahoma"/>
            <family val="0"/>
          </rPr>
          <t xml:space="preserve">
calculated using positive and negative changes for all territories where data is available</t>
        </r>
      </text>
    </comment>
    <comment ref="E13" authorId="1">
      <text>
        <r>
          <rPr>
            <b/>
            <sz val="8"/>
            <rFont val="Tahoma"/>
            <family val="0"/>
          </rPr>
          <t>John Pritchard:</t>
        </r>
        <r>
          <rPr>
            <sz val="8"/>
            <rFont val="Tahoma"/>
            <family val="0"/>
          </rPr>
          <t xml:space="preserve">
calculated using positive and negative changes for all territories where data is available</t>
        </r>
      </text>
    </comment>
    <comment ref="E14" authorId="1">
      <text>
        <r>
          <rPr>
            <b/>
            <sz val="8"/>
            <rFont val="Tahoma"/>
            <family val="0"/>
          </rPr>
          <t>John Pritchard:</t>
        </r>
        <r>
          <rPr>
            <sz val="8"/>
            <rFont val="Tahoma"/>
            <family val="0"/>
          </rPr>
          <t xml:space="preserve">
calculated using positive and negative changes for all territories where data is available</t>
        </r>
      </text>
    </comment>
    <comment ref="E15" authorId="1">
      <text>
        <r>
          <rPr>
            <b/>
            <sz val="8"/>
            <rFont val="Tahoma"/>
            <family val="0"/>
          </rPr>
          <t>John Pritchard:</t>
        </r>
        <r>
          <rPr>
            <sz val="8"/>
            <rFont val="Tahoma"/>
            <family val="0"/>
          </rPr>
          <t xml:space="preserve">
calculated using positive and negative changes for all territories where data is available</t>
        </r>
      </text>
    </comment>
    <comment ref="E16" authorId="1">
      <text>
        <r>
          <rPr>
            <b/>
            <sz val="8"/>
            <rFont val="Tahoma"/>
            <family val="0"/>
          </rPr>
          <t>John Pritchard:</t>
        </r>
        <r>
          <rPr>
            <sz val="8"/>
            <rFont val="Tahoma"/>
            <family val="0"/>
          </rPr>
          <t xml:space="preserve">
calculated using positive and negative changes for all territories where data is available</t>
        </r>
      </text>
    </comment>
    <comment ref="E17" authorId="1">
      <text>
        <r>
          <rPr>
            <b/>
            <sz val="8"/>
            <rFont val="Tahoma"/>
            <family val="0"/>
          </rPr>
          <t>John Pritchard:</t>
        </r>
        <r>
          <rPr>
            <sz val="8"/>
            <rFont val="Tahoma"/>
            <family val="0"/>
          </rPr>
          <t xml:space="preserve">
calculated using positive and negative changes for all territories where data is available</t>
        </r>
      </text>
    </comment>
    <comment ref="E18" authorId="1">
      <text>
        <r>
          <rPr>
            <b/>
            <sz val="8"/>
            <rFont val="Tahoma"/>
            <family val="0"/>
          </rPr>
          <t>John Pritchard:</t>
        </r>
        <r>
          <rPr>
            <sz val="8"/>
            <rFont val="Tahoma"/>
            <family val="0"/>
          </rPr>
          <t xml:space="preserve">
calculated using positive and negative changes for all territories where data is available</t>
        </r>
      </text>
    </comment>
    <comment ref="G8" authorId="1">
      <text>
        <r>
          <rPr>
            <b/>
            <sz val="8"/>
            <rFont val="Tahoma"/>
            <family val="0"/>
          </rPr>
          <t>John Pritchard:</t>
        </r>
        <r>
          <rPr>
            <sz val="8"/>
            <rFont val="Tahoma"/>
            <family val="0"/>
          </rPr>
          <t xml:space="preserve">
population of territories where data is available</t>
        </r>
      </text>
    </comment>
    <comment ref="G9" authorId="1">
      <text>
        <r>
          <rPr>
            <b/>
            <sz val="8"/>
            <rFont val="Tahoma"/>
            <family val="0"/>
          </rPr>
          <t>John Pritchard:</t>
        </r>
        <r>
          <rPr>
            <sz val="8"/>
            <rFont val="Tahoma"/>
            <family val="0"/>
          </rPr>
          <t xml:space="preserve">
population of territories where data is available</t>
        </r>
      </text>
    </comment>
    <comment ref="G10" authorId="1">
      <text>
        <r>
          <rPr>
            <b/>
            <sz val="8"/>
            <rFont val="Tahoma"/>
            <family val="0"/>
          </rPr>
          <t>John Pritchard:</t>
        </r>
        <r>
          <rPr>
            <sz val="8"/>
            <rFont val="Tahoma"/>
            <family val="0"/>
          </rPr>
          <t xml:space="preserve">
population of territories where data is available</t>
        </r>
      </text>
    </comment>
    <comment ref="G11" authorId="1">
      <text>
        <r>
          <rPr>
            <b/>
            <sz val="8"/>
            <rFont val="Tahoma"/>
            <family val="0"/>
          </rPr>
          <t>John Pritchard:</t>
        </r>
        <r>
          <rPr>
            <sz val="8"/>
            <rFont val="Tahoma"/>
            <family val="0"/>
          </rPr>
          <t xml:space="preserve">
population of territories where data is available</t>
        </r>
      </text>
    </comment>
    <comment ref="G12" authorId="1">
      <text>
        <r>
          <rPr>
            <b/>
            <sz val="8"/>
            <rFont val="Tahoma"/>
            <family val="0"/>
          </rPr>
          <t>John Pritchard:</t>
        </r>
        <r>
          <rPr>
            <sz val="8"/>
            <rFont val="Tahoma"/>
            <family val="0"/>
          </rPr>
          <t xml:space="preserve">
population of territories where data is available</t>
        </r>
      </text>
    </comment>
    <comment ref="G13" authorId="1">
      <text>
        <r>
          <rPr>
            <b/>
            <sz val="8"/>
            <rFont val="Tahoma"/>
            <family val="0"/>
          </rPr>
          <t>John Pritchard:</t>
        </r>
        <r>
          <rPr>
            <sz val="8"/>
            <rFont val="Tahoma"/>
            <family val="0"/>
          </rPr>
          <t xml:space="preserve">
population of territories where data is available</t>
        </r>
      </text>
    </comment>
    <comment ref="G14" authorId="1">
      <text>
        <r>
          <rPr>
            <b/>
            <sz val="8"/>
            <rFont val="Tahoma"/>
            <family val="0"/>
          </rPr>
          <t>John Pritchard:</t>
        </r>
        <r>
          <rPr>
            <sz val="8"/>
            <rFont val="Tahoma"/>
            <family val="0"/>
          </rPr>
          <t xml:space="preserve">
population of territories where data is available</t>
        </r>
      </text>
    </comment>
    <comment ref="G15" authorId="1">
      <text>
        <r>
          <rPr>
            <b/>
            <sz val="8"/>
            <rFont val="Tahoma"/>
            <family val="0"/>
          </rPr>
          <t>John Pritchard:</t>
        </r>
        <r>
          <rPr>
            <sz val="8"/>
            <rFont val="Tahoma"/>
            <family val="0"/>
          </rPr>
          <t xml:space="preserve">
population of territories where data is available</t>
        </r>
      </text>
    </comment>
    <comment ref="G16" authorId="1">
      <text>
        <r>
          <rPr>
            <b/>
            <sz val="8"/>
            <rFont val="Tahoma"/>
            <family val="0"/>
          </rPr>
          <t>John Pritchard:</t>
        </r>
        <r>
          <rPr>
            <sz val="8"/>
            <rFont val="Tahoma"/>
            <family val="0"/>
          </rPr>
          <t xml:space="preserve">
population of territories where data is available</t>
        </r>
      </text>
    </comment>
    <comment ref="G17" authorId="1">
      <text>
        <r>
          <rPr>
            <b/>
            <sz val="8"/>
            <rFont val="Tahoma"/>
            <family val="0"/>
          </rPr>
          <t>John Pritchard:</t>
        </r>
        <r>
          <rPr>
            <sz val="8"/>
            <rFont val="Tahoma"/>
            <family val="0"/>
          </rPr>
          <t xml:space="preserve">
population of territories where data is available</t>
        </r>
      </text>
    </comment>
    <comment ref="G18" authorId="1">
      <text>
        <r>
          <rPr>
            <b/>
            <sz val="8"/>
            <rFont val="Tahoma"/>
            <family val="0"/>
          </rPr>
          <t>John Pritchard:</t>
        </r>
        <r>
          <rPr>
            <sz val="8"/>
            <rFont val="Tahoma"/>
            <family val="0"/>
          </rPr>
          <t xml:space="preserve">
population of territories where data is available</t>
        </r>
      </text>
    </comment>
    <comment ref="I1" authorId="1">
      <text>
        <r>
          <rPr>
            <b/>
            <sz val="8"/>
            <rFont val="Tahoma"/>
            <family val="0"/>
          </rPr>
          <t>John Pritchard:</t>
        </r>
        <r>
          <rPr>
            <sz val="8"/>
            <rFont val="Tahoma"/>
            <family val="0"/>
          </rPr>
          <t xml:space="preserve">
Source: dataset 296 carbon emissions 1980</t>
        </r>
      </text>
    </comment>
  </commentList>
</comments>
</file>

<file path=xl/comments3.xml><?xml version="1.0" encoding="utf-8"?>
<comments xmlns="http://schemas.openxmlformats.org/spreadsheetml/2006/main">
  <authors>
    <author>D Dorling</author>
  </authors>
  <commentList>
    <comment ref="E178" authorId="0">
      <text>
        <r>
          <rPr>
            <b/>
            <sz val="8"/>
            <rFont val="Tahoma"/>
            <family val="0"/>
          </rPr>
          <t>D Dorling:</t>
        </r>
        <r>
          <rPr>
            <sz val="8"/>
            <rFont val="Tahoma"/>
            <family val="0"/>
          </rPr>
          <t xml:space="preserve">
See Soviet Union Sheet</t>
        </r>
      </text>
    </comment>
    <comment ref="E148" authorId="0">
      <text>
        <r>
          <rPr>
            <b/>
            <sz val="8"/>
            <rFont val="Tahoma"/>
            <family val="0"/>
          </rPr>
          <t>D Dorling:</t>
        </r>
        <r>
          <rPr>
            <sz val="8"/>
            <rFont val="Tahoma"/>
            <family val="0"/>
          </rPr>
          <t xml:space="preserve">
See Soviet Union Sheet</t>
        </r>
      </text>
    </comment>
    <comment ref="E99" authorId="0">
      <text>
        <r>
          <rPr>
            <b/>
            <sz val="8"/>
            <rFont val="Tahoma"/>
            <family val="0"/>
          </rPr>
          <t>D Dorling:</t>
        </r>
        <r>
          <rPr>
            <sz val="8"/>
            <rFont val="Tahoma"/>
            <family val="0"/>
          </rPr>
          <t xml:space="preserve">
See Soviet Union Sheet</t>
        </r>
      </text>
    </comment>
    <comment ref="E195" authorId="0">
      <text>
        <r>
          <rPr>
            <b/>
            <sz val="8"/>
            <rFont val="Tahoma"/>
            <family val="0"/>
          </rPr>
          <t>D Dorling:</t>
        </r>
        <r>
          <rPr>
            <sz val="8"/>
            <rFont val="Tahoma"/>
            <family val="0"/>
          </rPr>
          <t xml:space="preserve">
See Soviet Union Sheet</t>
        </r>
      </text>
    </comment>
    <comment ref="E69" authorId="0">
      <text>
        <r>
          <rPr>
            <b/>
            <sz val="8"/>
            <rFont val="Tahoma"/>
            <family val="0"/>
          </rPr>
          <t>D Dorling:</t>
        </r>
        <r>
          <rPr>
            <sz val="8"/>
            <rFont val="Tahoma"/>
            <family val="0"/>
          </rPr>
          <t xml:space="preserve">
See Soviet Union Sheet</t>
        </r>
      </text>
    </comment>
    <comment ref="E13" authorId="0">
      <text>
        <r>
          <rPr>
            <b/>
            <sz val="8"/>
            <rFont val="Tahoma"/>
            <family val="0"/>
          </rPr>
          <t>D Dorling:</t>
        </r>
        <r>
          <rPr>
            <sz val="8"/>
            <rFont val="Tahoma"/>
            <family val="0"/>
          </rPr>
          <t xml:space="preserve">
See Soviet Union Sheet</t>
        </r>
      </text>
    </comment>
    <comment ref="E186" authorId="0">
      <text>
        <r>
          <rPr>
            <b/>
            <sz val="8"/>
            <rFont val="Tahoma"/>
            <family val="0"/>
          </rPr>
          <t>D Dorling:</t>
        </r>
        <r>
          <rPr>
            <sz val="8"/>
            <rFont val="Tahoma"/>
            <family val="0"/>
          </rPr>
          <t xml:space="preserve">
See Soviet Union Sheet</t>
        </r>
      </text>
    </comment>
    <comment ref="E10" authorId="0">
      <text>
        <r>
          <rPr>
            <b/>
            <sz val="8"/>
            <rFont val="Tahoma"/>
            <family val="0"/>
          </rPr>
          <t>D Dorling:</t>
        </r>
        <r>
          <rPr>
            <sz val="8"/>
            <rFont val="Tahoma"/>
            <family val="0"/>
          </rPr>
          <t xml:space="preserve">
See Soviet Union Sheet</t>
        </r>
      </text>
    </comment>
    <comment ref="E95" authorId="0">
      <text>
        <r>
          <rPr>
            <b/>
            <sz val="8"/>
            <rFont val="Tahoma"/>
            <family val="0"/>
          </rPr>
          <t>D Dorling:</t>
        </r>
        <r>
          <rPr>
            <sz val="8"/>
            <rFont val="Tahoma"/>
            <family val="0"/>
          </rPr>
          <t xml:space="preserve">
See Soviet Union Sheet</t>
        </r>
      </text>
    </comment>
    <comment ref="E189" authorId="0">
      <text>
        <r>
          <rPr>
            <b/>
            <sz val="8"/>
            <rFont val="Tahoma"/>
            <family val="0"/>
          </rPr>
          <t>D Dorling:</t>
        </r>
        <r>
          <rPr>
            <sz val="8"/>
            <rFont val="Tahoma"/>
            <family val="0"/>
          </rPr>
          <t xml:space="preserve">
See Soviet Union Sheet</t>
        </r>
      </text>
    </comment>
    <comment ref="E18" authorId="0">
      <text>
        <r>
          <rPr>
            <b/>
            <sz val="8"/>
            <rFont val="Tahoma"/>
            <family val="0"/>
          </rPr>
          <t>D Dorling:</t>
        </r>
        <r>
          <rPr>
            <sz val="8"/>
            <rFont val="Tahoma"/>
            <family val="0"/>
          </rPr>
          <t xml:space="preserve">
See Soviet Union Sheet</t>
        </r>
      </text>
    </comment>
    <comment ref="E150" authorId="0">
      <text>
        <r>
          <rPr>
            <b/>
            <sz val="8"/>
            <rFont val="Tahoma"/>
            <family val="0"/>
          </rPr>
          <t>D Dorling:</t>
        </r>
        <r>
          <rPr>
            <sz val="8"/>
            <rFont val="Tahoma"/>
            <family val="0"/>
          </rPr>
          <t xml:space="preserve">
See Soviet Union Sheet</t>
        </r>
      </text>
    </comment>
    <comment ref="E101" authorId="0">
      <text>
        <r>
          <rPr>
            <b/>
            <sz val="8"/>
            <rFont val="Tahoma"/>
            <family val="0"/>
          </rPr>
          <t>D Dorling:</t>
        </r>
        <r>
          <rPr>
            <sz val="8"/>
            <rFont val="Tahoma"/>
            <family val="0"/>
          </rPr>
          <t xml:space="preserve">
See Soviet Union Sheet</t>
        </r>
      </text>
    </comment>
    <comment ref="E107" authorId="0">
      <text>
        <r>
          <rPr>
            <b/>
            <sz val="8"/>
            <rFont val="Tahoma"/>
            <family val="0"/>
          </rPr>
          <t>D Dorling:</t>
        </r>
        <r>
          <rPr>
            <sz val="8"/>
            <rFont val="Tahoma"/>
            <family val="0"/>
          </rPr>
          <t xml:space="preserve">
See Soviet Union Sheet</t>
        </r>
      </text>
    </comment>
    <comment ref="E60" authorId="0">
      <text>
        <r>
          <rPr>
            <b/>
            <sz val="8"/>
            <rFont val="Tahoma"/>
            <family val="0"/>
          </rPr>
          <t>D Dorling:</t>
        </r>
        <r>
          <rPr>
            <sz val="8"/>
            <rFont val="Tahoma"/>
            <family val="0"/>
          </rPr>
          <t xml:space="preserve">
See Soviet Union Sheet</t>
        </r>
      </text>
    </comment>
    <comment ref="E2" authorId="0">
      <text>
        <r>
          <rPr>
            <b/>
            <sz val="8"/>
            <rFont val="Tahoma"/>
            <family val="0"/>
          </rPr>
          <t>D Dorling:</t>
        </r>
        <r>
          <rPr>
            <sz val="8"/>
            <rFont val="Tahoma"/>
            <family val="0"/>
          </rPr>
          <t xml:space="preserve">
Tertiary data source. Eneregy Information Administration
Source: http://www.eia.doe.gov/iea/carbon.html
File H.1co2 World Carbon Dioxide Emissions from the Consumption and Flaring of Fossil Fuels (Million Metric Tons of Carbon Dioxide), 1980-2004   accessed 31/1/2007</t>
        </r>
      </text>
    </comment>
  </commentList>
</comments>
</file>

<file path=xl/sharedStrings.xml><?xml version="1.0" encoding="utf-8"?>
<sst xmlns="http://schemas.openxmlformats.org/spreadsheetml/2006/main" count="6002" uniqueCount="995">
  <si>
    <t>For more detailed source information, go to http://www.worldmapper.org/, select a dataset, and click on 'View the technical notes'</t>
  </si>
  <si>
    <t>Subject</t>
  </si>
  <si>
    <t>Land Area</t>
  </si>
  <si>
    <t>Title</t>
  </si>
  <si>
    <t>Worldmapper Dataset 001: Land Area</t>
  </si>
  <si>
    <t>Author</t>
  </si>
  <si>
    <t>Danny Dorling</t>
  </si>
  <si>
    <t>Publisher</t>
  </si>
  <si>
    <t>SASI, University of Sheffield, http://www.sheffield.ac.uk/sasi</t>
  </si>
  <si>
    <t>Date</t>
  </si>
  <si>
    <t>Identifier</t>
  </si>
  <si>
    <t>Worldmapper001</t>
  </si>
  <si>
    <t>Source</t>
  </si>
  <si>
    <t>See notes in data worksheet and more detail at http://www.worldmapper.org/</t>
  </si>
  <si>
    <t>Coverage</t>
  </si>
  <si>
    <t>Carbon emissions rise (cumulative total) 1980-2000</t>
  </si>
  <si>
    <t>Area</t>
  </si>
  <si>
    <t>Calculations</t>
  </si>
  <si>
    <t>Germany, East</t>
  </si>
  <si>
    <t>Germany, West</t>
  </si>
  <si>
    <t>IC</t>
  </si>
  <si>
    <t>EI</t>
  </si>
  <si>
    <t>Macedonia</t>
  </si>
  <si>
    <t>PO</t>
  </si>
  <si>
    <t>YR</t>
  </si>
  <si>
    <t>LO</t>
  </si>
  <si>
    <t>SP</t>
  </si>
  <si>
    <t>SW</t>
  </si>
  <si>
    <t>TU</t>
  </si>
  <si>
    <t>UK</t>
  </si>
  <si>
    <t>r3</t>
  </si>
  <si>
    <t>Eurasia</t>
  </si>
  <si>
    <t>AJ</t>
  </si>
  <si>
    <t>EN</t>
  </si>
  <si>
    <t>Former U.S.S.R.</t>
  </si>
  <si>
    <t>UR</t>
  </si>
  <si>
    <t>LG</t>
  </si>
  <si>
    <t>LH</t>
  </si>
  <si>
    <t>Moldova</t>
  </si>
  <si>
    <t>Russia</t>
  </si>
  <si>
    <t>RS</t>
  </si>
  <si>
    <t>TI</t>
  </si>
  <si>
    <t>TX</t>
  </si>
  <si>
    <t>UP</t>
  </si>
  <si>
    <t>r4</t>
  </si>
  <si>
    <t>Middle East</t>
  </si>
  <si>
    <t>Iran</t>
  </si>
  <si>
    <t>IZ</t>
  </si>
  <si>
    <t>KU</t>
  </si>
  <si>
    <t>LE</t>
  </si>
  <si>
    <t>Syria</t>
  </si>
  <si>
    <t>YM</t>
  </si>
  <si>
    <t>r5</t>
  </si>
  <si>
    <t>BC</t>
  </si>
  <si>
    <t>UV</t>
  </si>
  <si>
    <t>CT</t>
  </si>
  <si>
    <t>Congo (Brazzaville)</t>
  </si>
  <si>
    <t>Congo (Kinshasa)</t>
  </si>
  <si>
    <t>Cote d'Ivoire (IvoryCoast)</t>
  </si>
  <si>
    <t>IV</t>
  </si>
  <si>
    <t>EK</t>
  </si>
  <si>
    <t>Gambia, The</t>
  </si>
  <si>
    <t>GV</t>
  </si>
  <si>
    <t>PU</t>
  </si>
  <si>
    <t>Libya</t>
  </si>
  <si>
    <t>MI</t>
  </si>
  <si>
    <t>WA</t>
  </si>
  <si>
    <t>TP</t>
  </si>
  <si>
    <t>SF</t>
  </si>
  <si>
    <t>SU</t>
  </si>
  <si>
    <t>WZ</t>
  </si>
  <si>
    <t>Tanzania</t>
  </si>
  <si>
    <t>TS</t>
  </si>
  <si>
    <t>WI</t>
  </si>
  <si>
    <t>ZI</t>
  </si>
  <si>
    <t>r6</t>
  </si>
  <si>
    <t>Asia &amp; Oceania</t>
  </si>
  <si>
    <t>Brunei</t>
  </si>
  <si>
    <t>BX</t>
  </si>
  <si>
    <t>Burma</t>
  </si>
  <si>
    <t>CB</t>
  </si>
  <si>
    <t>CW</t>
  </si>
  <si>
    <t>East Timor</t>
  </si>
  <si>
    <t>FP</t>
  </si>
  <si>
    <t>Hawaiian Trade Zone</t>
  </si>
  <si>
    <t>HQ</t>
  </si>
  <si>
    <t>Hong Kong</t>
  </si>
  <si>
    <t>HK</t>
  </si>
  <si>
    <t>JA</t>
  </si>
  <si>
    <t>Korea, North</t>
  </si>
  <si>
    <t>Korea, South</t>
  </si>
  <si>
    <t>KS</t>
  </si>
  <si>
    <t>Laos</t>
  </si>
  <si>
    <t>Macau</t>
  </si>
  <si>
    <t>PP</t>
  </si>
  <si>
    <t>RP</t>
  </si>
  <si>
    <t>BP</t>
  </si>
  <si>
    <t>CE</t>
  </si>
  <si>
    <t>U.S. Pacific Islands</t>
  </si>
  <si>
    <t>NH</t>
  </si>
  <si>
    <t>Vietnam</t>
  </si>
  <si>
    <t>VM</t>
  </si>
  <si>
    <t>WQ</t>
  </si>
  <si>
    <t>r7</t>
  </si>
  <si>
    <t>World Total</t>
  </si>
  <si>
    <t>ww</t>
  </si>
  <si>
    <r>
      <t xml:space="preserve">        </t>
    </r>
    <r>
      <rPr>
        <sz val="10"/>
        <rFont val="Arial"/>
        <family val="2"/>
      </rPr>
      <t>(Million Metric Tons of Carbon Dioxide)</t>
    </r>
  </si>
  <si>
    <t>EIA estimate of emissions 1980 (million tonnes)</t>
  </si>
  <si>
    <t>% of 1992 USSR total</t>
  </si>
  <si>
    <t>Carbon Dioxide Emissions from the Consumption and Flaring of Fossil Fuels</t>
  </si>
  <si>
    <t>1992  (Million Metric Tons of Carbon Dioxide)</t>
  </si>
  <si>
    <t>1980 estimate using 1992  proportions applied to disaggregate 1980 data for Soviet states  (Million Metric Tons of Carbon Dioxide)</t>
  </si>
  <si>
    <t>Calculation using data from http://www.eia.doe.gov/iea/carbon.html</t>
  </si>
  <si>
    <t>Estimate of former Soviet States data for 1980</t>
  </si>
  <si>
    <t>UNDP / UNEP / EIA estimate of emissions 1980 (million tonnes)</t>
  </si>
  <si>
    <t>population (millions) 2002 (enumerated territories)</t>
  </si>
  <si>
    <t>v2</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</si>
  <si>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</si>
  <si>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</si>
  <si>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</si>
  <si>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</si>
  <si>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</si>
  <si>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</si>
  <si>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</si>
  <si>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</si>
  <si>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</si>
  <si>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</si>
  <si>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</si>
  <si>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</si>
  <si>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Eastern Asia</t>
  </si>
  <si>
    <t>ME</t>
  </si>
  <si>
    <t>EA</t>
  </si>
  <si>
    <t>MAP DATA carbon emissions rise (million tonnes extra per year estimated) 1980-2000</t>
  </si>
  <si>
    <t>This dataset has been created as a part of the Worldmapper project; see http://www.worldmapper.org/</t>
  </si>
  <si>
    <t>Spratly Islands</t>
  </si>
  <si>
    <t>LK</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</si>
  <si>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</si>
  <si>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</si>
  <si>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</si>
  <si>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</si>
  <si>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</si>
  <si>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</si>
  <si>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</si>
  <si>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</si>
  <si>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</si>
  <si>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</si>
  <si>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</si>
  <si>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</si>
  <si>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</si>
  <si>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</si>
  <si>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</si>
  <si>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</si>
  <si>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</si>
  <si>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</si>
  <si>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</si>
  <si>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</si>
  <si>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</si>
  <si>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</si>
  <si>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</si>
  <si>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</si>
  <si>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</si>
  <si>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</si>
  <si>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</si>
  <si>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</si>
  <si>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</si>
  <si>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</si>
  <si>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</si>
  <si>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</si>
  <si>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</si>
  <si>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</si>
  <si>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</si>
  <si>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</si>
  <si>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</si>
  <si>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</si>
  <si>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</si>
  <si>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</si>
  <si>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</si>
  <si>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</si>
  <si>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</si>
  <si>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</si>
  <si>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</si>
  <si>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</si>
  <si>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</si>
  <si>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</si>
  <si>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</si>
  <si>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</si>
  <si>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Serbia and Montenegro</t>
  </si>
  <si>
    <t>BVT</t>
  </si>
  <si>
    <t>GG</t>
  </si>
  <si>
    <t>GBG</t>
  </si>
  <si>
    <t>HMD</t>
  </si>
  <si>
    <t>IM</t>
  </si>
  <si>
    <t>JE</t>
  </si>
  <si>
    <t>GBJ</t>
  </si>
  <si>
    <t>SGS</t>
  </si>
  <si>
    <t>..</t>
  </si>
  <si>
    <t>population 2000 (millions)</t>
  </si>
  <si>
    <t>population 1980 (millions)</t>
  </si>
  <si>
    <t>carbon emissions 1980 (tonnes per year per person)</t>
  </si>
  <si>
    <t>carbon emissions 2000 (tonnes per year per person)</t>
  </si>
  <si>
    <t>carbon emissions (million tonnes per year estimated) 2000</t>
  </si>
  <si>
    <t>UNEP data</t>
  </si>
  <si>
    <t>UNEP estimate of emissions 1980 (million tonnes)</t>
  </si>
  <si>
    <t>UNDP estimate of emissions 1980 (million tonnes)</t>
  </si>
  <si>
    <t>carbon emissions (million tonnes per year estimated) 1980</t>
  </si>
  <si>
    <t>carbon emissions rise (extra tonnes per person per year estimated) 2000</t>
  </si>
  <si>
    <t>highest increases in emissions of carbon</t>
  </si>
  <si>
    <t>(extra tonnes 1980-2000 / person 2002 per year)</t>
  </si>
  <si>
    <t>next highest increases in emissions of carbon</t>
  </si>
  <si>
    <t>Note: territories with missing data taking Western European averages ommitted</t>
  </si>
  <si>
    <t>Energy Information Administration</t>
  </si>
  <si>
    <t>International Energy Annual 2004</t>
  </si>
  <si>
    <t>Table Posted: July 19, 2006</t>
  </si>
  <si>
    <t>Next Update: July 2007</t>
  </si>
  <si>
    <t>Table Notes and Sources</t>
  </si>
  <si>
    <t>H.1co2  World Carbon Dioxide Emissions from the Consumption and Flaring of Fossil Fuels, 1980-2004</t>
  </si>
  <si>
    <t>Region/Country</t>
  </si>
  <si>
    <t>Fipscd</t>
  </si>
  <si>
    <t>r1</t>
  </si>
  <si>
    <t>Central &amp; South America</t>
  </si>
  <si>
    <t>Antarctica</t>
  </si>
  <si>
    <t>AY</t>
  </si>
  <si>
    <t>AC</t>
  </si>
  <si>
    <t>AA</t>
  </si>
  <si>
    <t>Bahamas, The</t>
  </si>
  <si>
    <t>BL</t>
  </si>
  <si>
    <t>CJ</t>
  </si>
  <si>
    <t>CS</t>
  </si>
  <si>
    <t>DR</t>
  </si>
  <si>
    <t>Falkland Islands</t>
  </si>
  <si>
    <t>FG</t>
  </si>
  <si>
    <t>GJ</t>
  </si>
  <si>
    <t>HA</t>
  </si>
  <si>
    <t>HO</t>
  </si>
  <si>
    <t>MB</t>
  </si>
  <si>
    <t>NT</t>
  </si>
  <si>
    <t>RQ</t>
  </si>
  <si>
    <t>Saint Vincent/Grenadines</t>
  </si>
  <si>
    <t>NS</t>
  </si>
  <si>
    <t>Virgin Islands,  U.S.</t>
  </si>
  <si>
    <t>VQ</t>
  </si>
  <si>
    <t>Virgin Islands, British</t>
  </si>
  <si>
    <t>r2</t>
  </si>
  <si>
    <t>BK</t>
  </si>
  <si>
    <t>BU</t>
  </si>
  <si>
    <t>EZ</t>
  </si>
  <si>
    <t>DA</t>
  </si>
  <si>
    <t>Former Czechoslovakia</t>
  </si>
  <si>
    <t>Former Yugoslavia</t>
  </si>
  <si>
    <t>YO</t>
  </si>
  <si>
    <t>CXR</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</si>
  <si>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</si>
  <si>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</si>
  <si>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</si>
  <si>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</si>
  <si>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</si>
  <si>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</si>
  <si>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</si>
  <si>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</si>
  <si>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</si>
  <si>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</si>
  <si>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</si>
  <si>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</si>
  <si>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</si>
  <si>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</si>
  <si>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</si>
  <si>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</si>
  <si>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</si>
  <si>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</si>
  <si>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</si>
  <si>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</si>
  <si>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</si>
  <si>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</si>
  <si>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</si>
  <si>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</si>
  <si>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</si>
  <si>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</si>
  <si>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</si>
  <si>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</si>
  <si>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</si>
  <si>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</si>
  <si>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</si>
  <si>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</si>
  <si>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</si>
  <si>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</si>
  <si>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</si>
  <si>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</si>
  <si>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</si>
  <si>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</si>
  <si>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</si>
  <si>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</si>
  <si>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</si>
  <si>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</si>
  <si>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</si>
  <si>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</si>
  <si>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</si>
  <si>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</si>
  <si>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</si>
  <si>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</si>
  <si>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</si>
  <si>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</si>
  <si>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</si>
  <si>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</si>
  <si>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</si>
  <si>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Arctic</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</si>
  <si>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</si>
  <si>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</si>
  <si>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</si>
  <si>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</si>
  <si>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</si>
  <si>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</si>
  <si>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</si>
  <si>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</si>
  <si>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</si>
  <si>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</si>
  <si>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</si>
  <si>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</si>
  <si>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</si>
  <si>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</si>
  <si>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</si>
  <si>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</si>
  <si>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</si>
  <si>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</si>
  <si>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</si>
  <si>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</si>
  <si>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</si>
  <si>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</si>
  <si>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</si>
  <si>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</si>
  <si>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</si>
  <si>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</si>
  <si>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</si>
  <si>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</si>
  <si>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</si>
  <si>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</si>
  <si>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</si>
  <si>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</si>
  <si>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</si>
  <si>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</si>
  <si>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</si>
  <si>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</si>
  <si>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</si>
  <si>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</si>
  <si>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</si>
  <si>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</si>
  <si>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</si>
  <si>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</si>
  <si>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</si>
  <si>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</si>
  <si>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</si>
  <si>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</si>
  <si>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</si>
  <si>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</si>
  <si>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</si>
  <si>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</si>
  <si>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</si>
  <si>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</si>
  <si>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</si>
  <si>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</si>
  <si>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</si>
  <si>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</si>
  <si>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</si>
  <si>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</si>
  <si>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</si>
  <si>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</si>
  <si>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</si>
  <si>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</si>
  <si>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</si>
  <si>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</si>
  <si>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</si>
  <si>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</si>
  <si>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</si>
  <si>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</si>
  <si>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</si>
  <si>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</si>
  <si>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</si>
  <si>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</si>
  <si>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</si>
  <si>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</si>
  <si>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</si>
  <si>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</si>
  <si>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</si>
  <si>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</si>
  <si>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</si>
  <si>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</si>
  <si>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</si>
  <si>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</si>
  <si>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</si>
  <si>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</si>
  <si>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</si>
  <si>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</si>
  <si>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</si>
  <si>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</si>
  <si>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</si>
  <si>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</si>
  <si>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</si>
  <si>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</si>
  <si>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</si>
  <si>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</si>
  <si>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</si>
  <si>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</si>
  <si>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</si>
  <si>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</si>
  <si>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</si>
  <si>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</si>
  <si>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</si>
  <si>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</si>
  <si>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</si>
  <si>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</si>
  <si>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</si>
  <si>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</si>
  <si>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</si>
  <si>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</si>
  <si>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</si>
  <si>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</si>
  <si>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</si>
  <si>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</si>
  <si>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</si>
  <si>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</si>
  <si>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</si>
  <si>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</si>
  <si>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</si>
  <si>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</si>
  <si>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</si>
  <si>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</si>
  <si>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</si>
  <si>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</si>
  <si>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</si>
  <si>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</si>
  <si>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</si>
  <si>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</si>
  <si>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</si>
  <si>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</si>
  <si>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</si>
  <si>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</si>
  <si>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</si>
  <si>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</si>
  <si>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</si>
  <si>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</si>
  <si>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</si>
  <si>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SB</t>
  </si>
  <si>
    <t>ZA</t>
  </si>
  <si>
    <t>South Georgia and the South Sandwich Islands</t>
  </si>
  <si>
    <t>GS</t>
  </si>
  <si>
    <t>ES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</si>
  <si>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</si>
  <si>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</si>
  <si>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</si>
  <si>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</si>
  <si>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</si>
  <si>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</si>
  <si>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</si>
  <si>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</si>
  <si>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</si>
  <si>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</si>
  <si>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</si>
  <si>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</si>
  <si>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</si>
  <si>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</si>
  <si>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</si>
  <si>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</si>
  <si>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</si>
  <si>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</si>
  <si>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</si>
  <si>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</si>
  <si>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</si>
  <si>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</si>
  <si>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</si>
  <si>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</si>
  <si>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</si>
  <si>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</si>
  <si>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</si>
  <si>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</si>
  <si>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</si>
  <si>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</si>
  <si>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</si>
  <si>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</si>
  <si>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</si>
  <si>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</si>
  <si>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</si>
  <si>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</si>
  <si>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</si>
  <si>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</si>
  <si>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</si>
  <si>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</si>
  <si>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</si>
  <si>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</si>
  <si>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</si>
  <si>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</si>
  <si>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</si>
  <si>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</si>
  <si>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GC</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</si>
  <si>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</si>
  <si>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</si>
  <si>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</si>
  <si>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</si>
  <si>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</si>
  <si>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</si>
  <si>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</si>
  <si>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</si>
  <si>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</si>
  <si>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</si>
  <si>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</si>
  <si>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</si>
  <si>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</si>
  <si>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</si>
  <si>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</si>
  <si>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</si>
  <si>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</si>
  <si>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</si>
  <si>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</si>
  <si>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</si>
  <si>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</si>
  <si>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</si>
  <si>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</si>
  <si>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</si>
  <si>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</si>
  <si>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</si>
  <si>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</si>
  <si>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</si>
  <si>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</si>
  <si>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</si>
  <si>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</si>
  <si>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</si>
  <si>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</si>
  <si>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</si>
  <si>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</si>
  <si>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</si>
  <si>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</si>
  <si>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</si>
  <si>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</si>
  <si>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</si>
  <si>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</si>
  <si>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</si>
  <si>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</si>
  <si>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</si>
  <si>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</si>
  <si>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</si>
  <si>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</si>
  <si>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Trinidad and Tobago</t>
  </si>
  <si>
    <t>VIR</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</si>
  <si>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</si>
  <si>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</si>
  <si>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</si>
  <si>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</si>
  <si>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</si>
  <si>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</si>
  <si>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</si>
  <si>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</si>
  <si>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</si>
  <si>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</si>
  <si>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</si>
  <si>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</si>
  <si>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</si>
  <si>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</si>
  <si>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</si>
  <si>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</si>
  <si>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</si>
  <si>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</si>
  <si>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</si>
  <si>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</si>
  <si>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Antarctic</t>
  </si>
  <si>
    <t>AQ</t>
  </si>
  <si>
    <t>ATA</t>
  </si>
  <si>
    <t>Polar</t>
  </si>
  <si>
    <t>AG</t>
  </si>
  <si>
    <t>AR</t>
  </si>
  <si>
    <t>AM</t>
  </si>
  <si>
    <t>AW</t>
  </si>
  <si>
    <t>AU</t>
  </si>
  <si>
    <t>Australia + New Zealand</t>
  </si>
  <si>
    <t>AT</t>
  </si>
  <si>
    <t>AZ</t>
  </si>
  <si>
    <t>BS</t>
  </si>
  <si>
    <t>BH</t>
  </si>
  <si>
    <t>West Asia</t>
  </si>
  <si>
    <t>Arabian Peninsula</t>
  </si>
  <si>
    <t>Baker Island</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</si>
  <si>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</si>
  <si>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</si>
  <si>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</si>
  <si>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</si>
  <si>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</si>
  <si>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</si>
  <si>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</si>
  <si>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</si>
  <si>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</si>
  <si>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</si>
  <si>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</si>
  <si>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</si>
  <si>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</si>
  <si>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</si>
  <si>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</si>
  <si>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</si>
  <si>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</si>
  <si>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</si>
  <si>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</si>
  <si>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</si>
  <si>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</si>
  <si>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</si>
  <si>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</si>
  <si>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</si>
  <si>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</si>
  <si>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</si>
  <si>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</si>
  <si>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</si>
  <si>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</si>
  <si>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</si>
  <si>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</si>
  <si>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</si>
  <si>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CF</t>
  </si>
  <si>
    <t>TD</t>
  </si>
  <si>
    <t>CL</t>
  </si>
  <si>
    <t>CN</t>
  </si>
  <si>
    <t>NW Pacific + East Asia</t>
  </si>
  <si>
    <t>Christmas Island</t>
  </si>
  <si>
    <t>CX</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</si>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</sst>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quot;$&quot;#,##0_);\(&quot;$&quot;#,##0\)"/>
    <numFmt numFmtId="195" formatCode="&quot;$&quot;#,##0_);[Red]\(&quot;$&quot;#,##0\)"/>
    <numFmt numFmtId="196" formatCode="&quot;$&quot;#,##0.00_);\(&quot;$&quot;#,##0.00\)"/>
    <numFmt numFmtId="197" formatCode="&quot;$&quot;#,##0.00_);[Red]\(&quot;$&quot;#,##0.00\)"/>
    <numFmt numFmtId="198" formatCode="#,##0.000"/>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i/>
      <sz val="10"/>
      <name val="Arial"/>
      <family val="2"/>
    </font>
    <font>
      <b/>
      <sz val="12"/>
      <name val="Arial"/>
      <family val="2"/>
    </font>
    <font>
      <b/>
      <sz val="10"/>
      <name val="Arial"/>
      <family val="2"/>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Fill="1" applyAlignment="1">
      <alignment horizontal="right" vertical="top"/>
    </xf>
    <xf numFmtId="1" fontId="0" fillId="0" borderId="0" xfId="0" applyNumberFormat="1" applyFill="1" applyAlignment="1">
      <alignment horizontal="right" vertical="top"/>
    </xf>
    <xf numFmtId="180" fontId="0" fillId="0" borderId="0" xfId="0" applyNumberFormat="1" applyAlignment="1">
      <alignment horizontal="center"/>
    </xf>
    <xf numFmtId="181" fontId="0" fillId="0" borderId="0" xfId="0" applyNumberFormat="1" applyAlignment="1">
      <alignment/>
    </xf>
    <xf numFmtId="181" fontId="0" fillId="0" borderId="0" xfId="0" applyNumberFormat="1" applyAlignment="1">
      <alignment horizontal="center"/>
    </xf>
    <xf numFmtId="181" fontId="0" fillId="0" borderId="0" xfId="0" applyNumberFormat="1" applyFill="1" applyAlignment="1">
      <alignment/>
    </xf>
    <xf numFmtId="0" fontId="2" fillId="0" borderId="0" xfId="2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4" fontId="0" fillId="0" borderId="0" xfId="0" applyNumberFormat="1" applyAlignment="1">
      <alignment/>
    </xf>
    <xf numFmtId="198" fontId="0" fillId="0" borderId="0" xfId="0" applyNumberFormat="1" applyAlignment="1">
      <alignment horizontal="right"/>
    </xf>
    <xf numFmtId="4" fontId="0" fillId="0" borderId="0" xfId="0" applyNumberFormat="1" applyAlignment="1">
      <alignment horizontal="right"/>
    </xf>
    <xf numFmtId="4" fontId="11" fillId="0" borderId="0" xfId="0" applyNumberFormat="1" applyFont="1" applyAlignment="1">
      <alignment/>
    </xf>
    <xf numFmtId="198" fontId="0" fillId="0" borderId="0" xfId="0" applyNumberFormat="1" applyAlignment="1">
      <alignment/>
    </xf>
    <xf numFmtId="0" fontId="2" fillId="0" borderId="0" xfId="21" applyFont="1" applyAlignment="1">
      <alignment/>
    </xf>
    <xf numFmtId="0" fontId="0" fillId="0" borderId="0" xfId="21" applyFont="1" applyAlignment="1">
      <alignment/>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0" fontId="12" fillId="13" borderId="0" xfId="0" applyFont="1" applyFill="1" applyAlignment="1">
      <alignment horizontal="center"/>
    </xf>
    <xf numFmtId="0" fontId="12" fillId="13" borderId="0" xfId="0" applyFont="1" applyFill="1" applyAlignment="1">
      <alignment horizontal="left"/>
    </xf>
    <xf numFmtId="1" fontId="12" fillId="13" borderId="0" xfId="0" applyNumberFormat="1" applyFont="1" applyFill="1" applyAlignment="1">
      <alignment horizontal="right"/>
    </xf>
    <xf numFmtId="180" fontId="12" fillId="13" borderId="0" xfId="0" applyNumberFormat="1" applyFont="1" applyFill="1" applyAlignment="1">
      <alignment horizontal="right"/>
    </xf>
    <xf numFmtId="0" fontId="12" fillId="14" borderId="0" xfId="0" applyFont="1" applyFill="1" applyAlignment="1">
      <alignment horizontal="center"/>
    </xf>
    <xf numFmtId="0" fontId="12" fillId="14" borderId="0" xfId="0" applyFont="1" applyFill="1" applyAlignment="1">
      <alignment horizontal="left"/>
    </xf>
    <xf numFmtId="1" fontId="12" fillId="14" borderId="0" xfId="0" applyNumberFormat="1" applyFont="1" applyFill="1" applyAlignment="1">
      <alignment horizontal="right"/>
    </xf>
    <xf numFmtId="180" fontId="12"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180" fontId="0" fillId="0" borderId="0" xfId="0" applyNumberFormat="1" applyFont="1" applyFill="1" applyAlignment="1">
      <alignment wrapText="1"/>
    </xf>
    <xf numFmtId="1" fontId="0" fillId="0" borderId="0" xfId="0" applyNumberFormat="1" applyFont="1" applyFill="1" applyAlignment="1">
      <alignment horizontal="right"/>
    </xf>
    <xf numFmtId="180" fontId="0" fillId="0" borderId="0" xfId="0" applyNumberFormat="1" applyFont="1" applyFill="1" applyAlignment="1">
      <alignment/>
    </xf>
    <xf numFmtId="0" fontId="0" fillId="0" borderId="0" xfId="0" applyFont="1" applyFill="1" applyAlignment="1">
      <alignment/>
    </xf>
    <xf numFmtId="181" fontId="0" fillId="0" borderId="0" xfId="0" applyNumberFormat="1" applyFont="1" applyFill="1" applyAlignment="1">
      <alignment/>
    </xf>
    <xf numFmtId="14" fontId="0" fillId="0" borderId="0" xfId="0" applyNumberFormat="1" applyAlignment="1">
      <alignment horizontal="left"/>
    </xf>
    <xf numFmtId="0" fontId="0" fillId="0" borderId="0" xfId="0" applyAlignment="1">
      <alignment horizontal="center"/>
    </xf>
    <xf numFmtId="0" fontId="0" fillId="15" borderId="0" xfId="0" applyFill="1" applyAlignment="1">
      <alignment horizontal="center"/>
    </xf>
    <xf numFmtId="180" fontId="0" fillId="0" borderId="0" xfId="0" applyNumberFormat="1" applyFill="1" applyAlignment="1">
      <alignment horizontal="center"/>
    </xf>
    <xf numFmtId="180" fontId="0" fillId="0" borderId="0" xfId="0" applyNumberForma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-0.010157788008114066</c:v>
                </c:pt>
                <c:pt idx="1">
                  <c:v>-0.0014020970115871112</c:v>
                </c:pt>
                <c:pt idx="2">
                  <c:v>-0.12531552490802067</c:v>
                </c:pt>
                <c:pt idx="3">
                  <c:v>-0.005289062240965703</c:v>
                </c:pt>
                <c:pt idx="4">
                  <c:v>-0.003095068213686991</c:v>
                </c:pt>
                <c:pt idx="5">
                  <c:v>-0.11317528401325494</c:v>
                </c:pt>
                <c:pt idx="6">
                  <c:v>0</c:v>
                </c:pt>
                <c:pt idx="7">
                  <c:v>-0.02593886887481306</c:v>
                </c:pt>
                <c:pt idx="8">
                  <c:v>-0.0490184556697808</c:v>
                </c:pt>
                <c:pt idx="9">
                  <c:v>-0.01644526762830445</c:v>
                </c:pt>
                <c:pt idx="10">
                  <c:v>-0.11694829152912645</c:v>
                </c:pt>
                <c:pt idx="11">
                  <c:v>0</c:v>
                </c:pt>
                <c:pt idx="12">
                  <c:v>-0.008643565829724698</c:v>
                </c:pt>
                <c:pt idx="13">
                  <c:v>-0.002011871554965461</c:v>
                </c:pt>
                <c:pt idx="14">
                  <c:v>-0.11323491662603469</c:v>
                </c:pt>
                <c:pt idx="15">
                  <c:v>-0.05053697614159258</c:v>
                </c:pt>
                <c:pt idx="16">
                  <c:v>-0.007877003566574226</c:v>
                </c:pt>
                <c:pt idx="17">
                  <c:v>-0.17146719410402556</c:v>
                </c:pt>
                <c:pt idx="18">
                  <c:v>-0.08219174408361418</c:v>
                </c:pt>
                <c:pt idx="19">
                  <c:v>0</c:v>
                </c:pt>
                <c:pt idx="20">
                  <c:v>0</c:v>
                </c:pt>
                <c:pt idx="21">
                  <c:v>-0.02427125871475544</c:v>
                </c:pt>
                <c:pt idx="22">
                  <c:v>-0.0016187954718937247</c:v>
                </c:pt>
                <c:pt idx="23">
                  <c:v>-0.001318847222098185</c:v>
                </c:pt>
                <c:pt idx="24">
                  <c:v>0</c:v>
                </c:pt>
                <c:pt idx="25">
                  <c:v>-0.09792546254499257</c:v>
                </c:pt>
                <c:pt idx="26">
                  <c:v>-0.01114059934243583</c:v>
                </c:pt>
                <c:pt idx="27">
                  <c:v>-0.005344158345439054</c:v>
                </c:pt>
                <c:pt idx="28">
                  <c:v>-0.1261953510848195</c:v>
                </c:pt>
                <c:pt idx="29">
                  <c:v>0</c:v>
                </c:pt>
                <c:pt idx="30">
                  <c:v>-0.0005359151769754877</c:v>
                </c:pt>
                <c:pt idx="31">
                  <c:v>-0.000735264680120383</c:v>
                </c:pt>
                <c:pt idx="32">
                  <c:v>-0.0030653907470022113</c:v>
                </c:pt>
                <c:pt idx="33">
                  <c:v>-0.007414961520719354</c:v>
                </c:pt>
                <c:pt idx="34">
                  <c:v>-0.00477932749215948</c:v>
                </c:pt>
                <c:pt idx="35">
                  <c:v>-0.006946327843086353</c:v>
                </c:pt>
                <c:pt idx="36">
                  <c:v>-0.00932236081372284</c:v>
                </c:pt>
                <c:pt idx="37">
                  <c:v>-0.0009365409610568864</c:v>
                </c:pt>
                <c:pt idx="38">
                  <c:v>-0.11606370538275579</c:v>
                </c:pt>
                <c:pt idx="39">
                  <c:v>-0.09367667408578528</c:v>
                </c:pt>
                <c:pt idx="40">
                  <c:v>-0.0002711349742495553</c:v>
                </c:pt>
                <c:pt idx="41">
                  <c:v>-0.0021024067787205752</c:v>
                </c:pt>
                <c:pt idx="42">
                  <c:v>-0.1015322346923877</c:v>
                </c:pt>
                <c:pt idx="43">
                  <c:v>-0.17197425797143495</c:v>
                </c:pt>
                <c:pt idx="44">
                  <c:v>-0.5065605179159416</c:v>
                </c:pt>
                <c:pt idx="45">
                  <c:v>0</c:v>
                </c:pt>
                <c:pt idx="46">
                  <c:v>-0.06095115567188669</c:v>
                </c:pt>
                <c:pt idx="47">
                  <c:v>0</c:v>
                </c:pt>
                <c:pt idx="48">
                  <c:v>0</c:v>
                </c:pt>
                <c:pt idx="49">
                  <c:v>-0.010432537657822094</c:v>
                </c:pt>
                <c:pt idx="50">
                  <c:v>-0.5886138264598246</c:v>
                </c:pt>
                <c:pt idx="51">
                  <c:v>-0.005300972289921213</c:v>
                </c:pt>
                <c:pt idx="52">
                  <c:v>-0.009001641563026963</c:v>
                </c:pt>
                <c:pt idx="53">
                  <c:v>0</c:v>
                </c:pt>
                <c:pt idx="54">
                  <c:v>-0.0069942838301806365</c:v>
                </c:pt>
                <c:pt idx="55">
                  <c:v>0</c:v>
                </c:pt>
                <c:pt idx="56">
                  <c:v>-0.00762777675200188</c:v>
                </c:pt>
                <c:pt idx="57">
                  <c:v>0</c:v>
                </c:pt>
                <c:pt idx="58">
                  <c:v>-0.015197146482095747</c:v>
                </c:pt>
                <c:pt idx="59">
                  <c:v>-0.01280015294162129</c:v>
                </c:pt>
                <c:pt idx="60">
                  <c:v>0</c:v>
                </c:pt>
                <c:pt idx="61">
                  <c:v>-0.0008056212660553681</c:v>
                </c:pt>
                <c:pt idx="62">
                  <c:v>-0.00017641263869476453</c:v>
                </c:pt>
                <c:pt idx="63">
                  <c:v>-0.006041094815787518</c:v>
                </c:pt>
                <c:pt idx="64">
                  <c:v>-0.007967944664796833</c:v>
                </c:pt>
                <c:pt idx="65">
                  <c:v>-0.0011885732262515575</c:v>
                </c:pt>
                <c:pt idx="66">
                  <c:v>-0.0012481380918361457</c:v>
                </c:pt>
                <c:pt idx="67">
                  <c:v>-0.017533070765457237</c:v>
                </c:pt>
                <c:pt idx="68">
                  <c:v>-0.0003932801166717029</c:v>
                </c:pt>
                <c:pt idx="69">
                  <c:v>-0.020199614110858514</c:v>
                </c:pt>
                <c:pt idx="70">
                  <c:v>-0.0050575293800692415</c:v>
                </c:pt>
                <c:pt idx="71">
                  <c:v>-0.4182482802742906</c:v>
                </c:pt>
                <c:pt idx="72">
                  <c:v>0</c:v>
                </c:pt>
                <c:pt idx="73">
                  <c:v>0</c:v>
                </c:pt>
                <c:pt idx="74">
                  <c:v>0</c:v>
                </c:pt>
                <c:pt idx="75">
                  <c:v>0</c:v>
                </c:pt>
                <c:pt idx="76">
                  <c:v>-0.16388855073160613</c:v>
                </c:pt>
                <c:pt idx="77">
                  <c:v>0</c:v>
                </c:pt>
                <c:pt idx="78">
                  <c:v>0</c:v>
                </c:pt>
                <c:pt idx="79">
                  <c:v>-0.023316669165868414</c:v>
                </c:pt>
                <c:pt idx="80">
                  <c:v>-0.029026925089157718</c:v>
                </c:pt>
                <c:pt idx="81">
                  <c:v>-0.01687939521800308</c:v>
                </c:pt>
                <c:pt idx="82">
                  <c:v>0</c:v>
                </c:pt>
                <c:pt idx="83">
                  <c:v>-0.05238959544910737</c:v>
                </c:pt>
                <c:pt idx="84">
                  <c:v>-0.017346237635283313</c:v>
                </c:pt>
                <c:pt idx="85">
                  <c:v>-0.001976410585872085</c:v>
                </c:pt>
                <c:pt idx="86">
                  <c:v>0</c:v>
                </c:pt>
                <c:pt idx="87">
                  <c:v>-0.005738294025050373</c:v>
                </c:pt>
                <c:pt idx="88">
                  <c:v>-0.0023626863700004913</c:v>
                </c:pt>
                <c:pt idx="89">
                  <c:v>-0.004876585359258112</c:v>
                </c:pt>
                <c:pt idx="90">
                  <c:v>-0.10873223615335914</c:v>
                </c:pt>
                <c:pt idx="91">
                  <c:v>0</c:v>
                </c:pt>
                <c:pt idx="92">
                  <c:v>0</c:v>
                </c:pt>
                <c:pt idx="93">
                  <c:v>-0.10644289471318036</c:v>
                </c:pt>
                <c:pt idx="94">
                  <c:v>-0.01216449960475835</c:v>
                </c:pt>
                <c:pt idx="95">
                  <c:v>-0.0011797599987176388</c:v>
                </c:pt>
                <c:pt idx="96">
                  <c:v>-0.0018040833804632006</c:v>
                </c:pt>
                <c:pt idx="97">
                  <c:v>-0.012551012895378855</c:v>
                </c:pt>
                <c:pt idx="98">
                  <c:v>-0.021507590004447685</c:v>
                </c:pt>
                <c:pt idx="99">
                  <c:v>0</c:v>
                </c:pt>
                <c:pt idx="100">
                  <c:v>-0.034902972704854984</c:v>
                </c:pt>
                <c:pt idx="101">
                  <c:v>-0.00023255307005387582</c:v>
                </c:pt>
                <c:pt idx="102">
                  <c:v>-0.001199806226642966</c:v>
                </c:pt>
                <c:pt idx="103">
                  <c:v>0</c:v>
                </c:pt>
                <c:pt idx="104">
                  <c:v>-0.5668269202410601</c:v>
                </c:pt>
                <c:pt idx="105">
                  <c:v>2.220446049250313E-16</c:v>
                </c:pt>
                <c:pt idx="106">
                  <c:v>-0.06305694671308082</c:v>
                </c:pt>
                <c:pt idx="107">
                  <c:v>-0.0031131800797253306</c:v>
                </c:pt>
                <c:pt idx="108">
                  <c:v>0</c:v>
                </c:pt>
                <c:pt idx="109">
                  <c:v>0</c:v>
                </c:pt>
                <c:pt idx="110">
                  <c:v>0</c:v>
                </c:pt>
                <c:pt idx="111">
                  <c:v>0</c:v>
                </c:pt>
                <c:pt idx="112">
                  <c:v>-0.013653530291649174</c:v>
                </c:pt>
                <c:pt idx="113">
                  <c:v>-0.0018852555257531378</c:v>
                </c:pt>
                <c:pt idx="114">
                  <c:v>-0.13806292501443762</c:v>
                </c:pt>
                <c:pt idx="115">
                  <c:v>-2.220446049250313E-16</c:v>
                </c:pt>
                <c:pt idx="116">
                  <c:v>0</c:v>
                </c:pt>
                <c:pt idx="117">
                  <c:v>-0.6749651687279545</c:v>
                </c:pt>
                <c:pt idx="118">
                  <c:v>-0.048970961859064355</c:v>
                </c:pt>
                <c:pt idx="119">
                  <c:v>-0.021881540824942536</c:v>
                </c:pt>
                <c:pt idx="120">
                  <c:v>0</c:v>
                </c:pt>
                <c:pt idx="121">
                  <c:v>-0.10023919680770454</c:v>
                </c:pt>
                <c:pt idx="122">
                  <c:v>0</c:v>
                </c:pt>
                <c:pt idx="123">
                  <c:v>-0.0002582014009967354</c:v>
                </c:pt>
                <c:pt idx="124">
                  <c:v>-0.3573218223351513</c:v>
                </c:pt>
                <c:pt idx="125">
                  <c:v>-0.019714140142171044</c:v>
                </c:pt>
                <c:pt idx="126">
                  <c:v>-0.03352340308942159</c:v>
                </c:pt>
                <c:pt idx="127">
                  <c:v>0</c:v>
                </c:pt>
                <c:pt idx="128">
                  <c:v>0</c:v>
                </c:pt>
                <c:pt idx="129">
                  <c:v>0</c:v>
                </c:pt>
                <c:pt idx="130">
                  <c:v>0</c:v>
                </c:pt>
                <c:pt idx="131">
                  <c:v>0</c:v>
                </c:pt>
                <c:pt idx="132">
                  <c:v>0</c:v>
                </c:pt>
                <c:pt idx="133">
                  <c:v>-0.001620553887253351</c:v>
                </c:pt>
                <c:pt idx="134">
                  <c:v>-1.0707401508223118</c:v>
                </c:pt>
                <c:pt idx="135">
                  <c:v>-0.06416443329130772</c:v>
                </c:pt>
                <c:pt idx="136">
                  <c:v>-0.28293151975374453</c:v>
                </c:pt>
                <c:pt idx="137">
                  <c:v>-0.010946000297176295</c:v>
                </c:pt>
                <c:pt idx="138">
                  <c:v>-0.04838032731594005</c:v>
                </c:pt>
                <c:pt idx="139">
                  <c:v>-3.8926217964313725</c:v>
                </c:pt>
                <c:pt idx="140">
                  <c:v>0</c:v>
                </c:pt>
                <c:pt idx="141">
                  <c:v>-0.009484826862702467</c:v>
                </c:pt>
                <c:pt idx="142">
                  <c:v>0</c:v>
                </c:pt>
                <c:pt idx="143">
                  <c:v>-4.440892098500626E-16</c:v>
                </c:pt>
                <c:pt idx="144">
                  <c:v>-2.220446049250313E-16</c:v>
                </c:pt>
                <c:pt idx="145">
                  <c:v>-0.0021965264103829263</c:v>
                </c:pt>
                <c:pt idx="146">
                  <c:v>-0.012947127817537707</c:v>
                </c:pt>
                <c:pt idx="147">
                  <c:v>-0.008182687252580853</c:v>
                </c:pt>
                <c:pt idx="148">
                  <c:v>0</c:v>
                </c:pt>
                <c:pt idx="149">
                  <c:v>0</c:v>
                </c:pt>
                <c:pt idx="150">
                  <c:v>0</c:v>
                </c:pt>
                <c:pt idx="151">
                  <c:v>-2.4580013499502336</c:v>
                </c:pt>
                <c:pt idx="152">
                  <c:v>-0.06862067280390538</c:v>
                </c:pt>
                <c:pt idx="153">
                  <c:v>0</c:v>
                </c:pt>
                <c:pt idx="154">
                  <c:v>-0.4327944569108544</c:v>
                </c:pt>
                <c:pt idx="155">
                  <c:v>0</c:v>
                </c:pt>
                <c:pt idx="156">
                  <c:v>-0.00025526074214243105</c:v>
                </c:pt>
                <c:pt idx="157">
                  <c:v>-25.469952577165607</c:v>
                </c:pt>
                <c:pt idx="158">
                  <c:v>-0.0008846259424330413</c:v>
                </c:pt>
                <c:pt idx="159">
                  <c:v>-0.01349049725220619</c:v>
                </c:pt>
                <c:pt idx="160">
                  <c:v>0</c:v>
                </c:pt>
                <c:pt idx="161">
                  <c:v>0</c:v>
                </c:pt>
                <c:pt idx="162">
                  <c:v>-0.0044784664347303875</c:v>
                </c:pt>
                <c:pt idx="163">
                  <c:v>-0.03740358654995665</c:v>
                </c:pt>
                <c:pt idx="164">
                  <c:v>-0.002346750685625981</c:v>
                </c:pt>
                <c:pt idx="165">
                  <c:v>0</c:v>
                </c:pt>
                <c:pt idx="166">
                  <c:v>-0.5243622861533845</c:v>
                </c:pt>
                <c:pt idx="167">
                  <c:v>0</c:v>
                </c:pt>
                <c:pt idx="168">
                  <c:v>0</c:v>
                </c:pt>
                <c:pt idx="169">
                  <c:v>-0.040545350133655234</c:v>
                </c:pt>
                <c:pt idx="170">
                  <c:v>-0.04575250698694422</c:v>
                </c:pt>
                <c:pt idx="171">
                  <c:v>0</c:v>
                </c:pt>
                <c:pt idx="172">
                  <c:v>-0.018571206368635407</c:v>
                </c:pt>
                <c:pt idx="173">
                  <c:v>-0.04247409183075179</c:v>
                </c:pt>
                <c:pt idx="174">
                  <c:v>-0.0541081722478845</c:v>
                </c:pt>
                <c:pt idx="175">
                  <c:v>-0.03038018105560586</c:v>
                </c:pt>
                <c:pt idx="176">
                  <c:v>-0.005672086437720769</c:v>
                </c:pt>
                <c:pt idx="177">
                  <c:v>-0.006173086710167128</c:v>
                </c:pt>
                <c:pt idx="178">
                  <c:v>0</c:v>
                </c:pt>
                <c:pt idx="179">
                  <c:v>-0.06925211605904558</c:v>
                </c:pt>
                <c:pt idx="180">
                  <c:v>-0.0125493474807169</c:v>
                </c:pt>
                <c:pt idx="181">
                  <c:v>-0.12430231722603158</c:v>
                </c:pt>
                <c:pt idx="182">
                  <c:v>-0.002922099444151449</c:v>
                </c:pt>
                <c:pt idx="183">
                  <c:v>-0.01</c:v>
                </c:pt>
                <c:pt idx="184">
                  <c:v>-0.02199102407180753</c:v>
                </c:pt>
                <c:pt idx="185">
                  <c:v>-0.04615384615384688</c:v>
                </c:pt>
                <c:pt idx="186">
                  <c:v>0</c:v>
                </c:pt>
                <c:pt idx="187">
                  <c:v>-4.440892098500626E-16</c:v>
                </c:pt>
                <c:pt idx="188">
                  <c:v>0</c:v>
                </c:pt>
                <c:pt idx="189">
                  <c:v>0</c:v>
                </c:pt>
                <c:pt idx="190">
                  <c:v>-0.022078238869221334</c:v>
                </c:pt>
                <c:pt idx="191">
                  <c:v>-1.1102230246251565E-16</c:v>
                </c:pt>
                <c:pt idx="192">
                  <c:v>-4.440892098500626E-16</c:v>
                </c:pt>
                <c:pt idx="193">
                  <c:v>-0.040869120386052726</c:v>
                </c:pt>
                <c:pt idx="194">
                  <c:v>0</c:v>
                </c:pt>
                <c:pt idx="195">
                  <c:v>0</c:v>
                </c:pt>
                <c:pt idx="196">
                  <c:v>-0.0025430714030658663</c:v>
                </c:pt>
                <c:pt idx="197">
                  <c:v>0</c:v>
                </c:pt>
                <c:pt idx="198">
                  <c:v>0</c:v>
                </c:pt>
                <c:pt idx="199">
                  <c:v>3.3306690738754696E-16</c:v>
                </c:pt>
              </c:numLit>
            </c:minus>
            <c:noEndCap val="1"/>
            <c:spPr>
              <a:ln w="25400">
                <a:solidFill>
                  <a:srgbClr val="000000"/>
                </a:solidFill>
              </a:ln>
            </c:spPr>
          </c:errBars>
          <c:xVal>
            <c:numRef>
              <c:f>Graph!$B$47:$B$246</c:f>
              <c:numCache>
                <c:ptCount val="200"/>
                <c:pt idx="0">
                  <c:v>1.003141508551009</c:v>
                </c:pt>
                <c:pt idx="1">
                  <c:v>0.7321066192334232</c:v>
                </c:pt>
                <c:pt idx="2">
                  <c:v>3.140719310163071</c:v>
                </c:pt>
                <c:pt idx="3">
                  <c:v>0.8486969175569128</c:v>
                </c:pt>
                <c:pt idx="4">
                  <c:v>0.7290115510197362</c:v>
                </c:pt>
                <c:pt idx="5">
                  <c:v>0.5405345929001065</c:v>
                </c:pt>
                <c:pt idx="6">
                  <c:v>0</c:v>
                </c:pt>
                <c:pt idx="7">
                  <c:v>0.13165765808638005</c:v>
                </c:pt>
                <c:pt idx="8">
                  <c:v>2.1257540061340254</c:v>
                </c:pt>
                <c:pt idx="9">
                  <c:v>0</c:v>
                </c:pt>
                <c:pt idx="10">
                  <c:v>1.7578257203154533</c:v>
                </c:pt>
                <c:pt idx="11">
                  <c:v>0</c:v>
                </c:pt>
                <c:pt idx="12">
                  <c:v>0.4765643719113554</c:v>
                </c:pt>
                <c:pt idx="13">
                  <c:v>0.47455250035638996</c:v>
                </c:pt>
                <c:pt idx="14">
                  <c:v>1.4235232587641953</c:v>
                </c:pt>
                <c:pt idx="15">
                  <c:v>2.075217029992433</c:v>
                </c:pt>
                <c:pt idx="16">
                  <c:v>0.06722346288618561</c:v>
                </c:pt>
                <c:pt idx="17">
                  <c:v>2.9692521160590455</c:v>
                </c:pt>
                <c:pt idx="18">
                  <c:v>2.5567375314455334</c:v>
                </c:pt>
                <c:pt idx="19">
                  <c:v>0</c:v>
                </c:pt>
                <c:pt idx="20">
                  <c:v>0</c:v>
                </c:pt>
                <c:pt idx="21">
                  <c:v>0.9767137807720246</c:v>
                </c:pt>
                <c:pt idx="22">
                  <c:v>0.040760139410241376</c:v>
                </c:pt>
                <c:pt idx="23">
                  <c:v>0.12546222550502376</c:v>
                </c:pt>
                <c:pt idx="24">
                  <c:v>0</c:v>
                </c:pt>
                <c:pt idx="25">
                  <c:v>6.308014971780524</c:v>
                </c:pt>
                <c:pt idx="26">
                  <c:v>2.1921186994390895</c:v>
                </c:pt>
                <c:pt idx="27">
                  <c:v>0.4421904443827912</c:v>
                </c:pt>
                <c:pt idx="28">
                  <c:v>2.2032592987815254</c:v>
                </c:pt>
                <c:pt idx="29">
                  <c:v>0</c:v>
                </c:pt>
                <c:pt idx="30">
                  <c:v>1.0026055933740334</c:v>
                </c:pt>
                <c:pt idx="31">
                  <c:v>0.0423789348821351</c:v>
                </c:pt>
                <c:pt idx="32">
                  <c:v>0.07510046645275983</c:v>
                </c:pt>
                <c:pt idx="33">
                  <c:v>0.08014226778563413</c:v>
                </c:pt>
                <c:pt idx="34">
                  <c:v>0.7335087162450104</c:v>
                </c:pt>
                <c:pt idx="35">
                  <c:v>0.5335882650570202</c:v>
                </c:pt>
                <c:pt idx="36">
                  <c:v>0.7382880437371698</c:v>
                </c:pt>
                <c:pt idx="37">
                  <c:v>0.17279367344328886</c:v>
                </c:pt>
                <c:pt idx="38">
                  <c:v>1.1220315327124821</c:v>
                </c:pt>
                <c:pt idx="39">
                  <c:v>2.745372170242328</c:v>
                </c:pt>
                <c:pt idx="40">
                  <c:v>0.04350747967892719</c:v>
                </c:pt>
                <c:pt idx="41">
                  <c:v>0.06512105610746503</c:v>
                </c:pt>
                <c:pt idx="42">
                  <c:v>1.3219910240718076</c:v>
                </c:pt>
                <c:pt idx="43">
                  <c:v>4.740412397656452</c:v>
                </c:pt>
                <c:pt idx="44">
                  <c:v>11.19826093028584</c:v>
                </c:pt>
                <c:pt idx="45">
                  <c:v>0</c:v>
                </c:pt>
                <c:pt idx="46">
                  <c:v>2.839048844328113</c:v>
                </c:pt>
                <c:pt idx="47">
                  <c:v>0</c:v>
                </c:pt>
                <c:pt idx="48">
                  <c:v>0</c:v>
                </c:pt>
                <c:pt idx="49">
                  <c:v>0.17373021440434575</c:v>
                </c:pt>
                <c:pt idx="50">
                  <c:v>7.080905603053471</c:v>
                </c:pt>
                <c:pt idx="51">
                  <c:v>0.29140232441337544</c:v>
                </c:pt>
                <c:pt idx="52">
                  <c:v>0.43318880281976424</c:v>
                </c:pt>
                <c:pt idx="53">
                  <c:v>0</c:v>
                </c:pt>
                <c:pt idx="54">
                  <c:v>1.99236564650755</c:v>
                </c:pt>
                <c:pt idx="55">
                  <c:v>0</c:v>
                </c:pt>
                <c:pt idx="56">
                  <c:v>0.3629759685559395</c:v>
                </c:pt>
                <c:pt idx="57">
                  <c:v>0</c:v>
                </c:pt>
                <c:pt idx="58">
                  <c:v>0.1575965269611931</c:v>
                </c:pt>
                <c:pt idx="59">
                  <c:v>1.9993599303377307</c:v>
                </c:pt>
                <c:pt idx="60">
                  <c:v>0</c:v>
                </c:pt>
                <c:pt idx="61">
                  <c:v>0.01850461175091008</c:v>
                </c:pt>
                <c:pt idx="62">
                  <c:v>0.04058372677154661</c:v>
                </c:pt>
                <c:pt idx="63">
                  <c:v>0.8830129048870362</c:v>
                </c:pt>
                <c:pt idx="64">
                  <c:v>0.4252208581549674</c:v>
                </c:pt>
                <c:pt idx="65">
                  <c:v>0.039395153545295054</c:v>
                </c:pt>
                <c:pt idx="66">
                  <c:v>0.03814701545345891</c:v>
                </c:pt>
                <c:pt idx="67">
                  <c:v>0.4570194295909327</c:v>
                </c:pt>
                <c:pt idx="68">
                  <c:v>0.043114199562255484</c:v>
                </c:pt>
                <c:pt idx="69">
                  <c:v>0.044663240595609784</c:v>
                </c:pt>
                <c:pt idx="70">
                  <c:v>0.02952699347674621</c:v>
                </c:pt>
                <c:pt idx="71">
                  <c:v>3.7891304636636023</c:v>
                </c:pt>
                <c:pt idx="72">
                  <c:v>0</c:v>
                </c:pt>
                <c:pt idx="73">
                  <c:v>0</c:v>
                </c:pt>
                <c:pt idx="74">
                  <c:v>0</c:v>
                </c:pt>
                <c:pt idx="75">
                  <c:v>1.9433946846484855</c:v>
                </c:pt>
                <c:pt idx="76">
                  <c:v>3.2660348350710917</c:v>
                </c:pt>
                <c:pt idx="77">
                  <c:v>0</c:v>
                </c:pt>
                <c:pt idx="78">
                  <c:v>0</c:v>
                </c:pt>
                <c:pt idx="79">
                  <c:v>0.10191300326910147</c:v>
                </c:pt>
                <c:pt idx="80">
                  <c:v>0.8539859797978785</c:v>
                </c:pt>
                <c:pt idx="81">
                  <c:v>1.2601734769644592</c:v>
                </c:pt>
                <c:pt idx="82">
                  <c:v>0</c:v>
                </c:pt>
                <c:pt idx="83">
                  <c:v>0.7476104045508927</c:v>
                </c:pt>
                <c:pt idx="84">
                  <c:v>2.1747724618038062</c:v>
                </c:pt>
                <c:pt idx="85">
                  <c:v>0.07816585719976205</c:v>
                </c:pt>
                <c:pt idx="86">
                  <c:v>0</c:v>
                </c:pt>
                <c:pt idx="87">
                  <c:v>0.01931023301696545</c:v>
                </c:pt>
                <c:pt idx="88">
                  <c:v>0.03578432908345842</c:v>
                </c:pt>
                <c:pt idx="89">
                  <c:v>0.12678107272712194</c:v>
                </c:pt>
                <c:pt idx="90">
                  <c:v>1.013299296559123</c:v>
                </c:pt>
                <c:pt idx="91">
                  <c:v>0</c:v>
                </c:pt>
                <c:pt idx="92">
                  <c:v>0</c:v>
                </c:pt>
                <c:pt idx="93">
                  <c:v>2.6389292755291476</c:v>
                </c:pt>
                <c:pt idx="94">
                  <c:v>0.35081146895118115</c:v>
                </c:pt>
                <c:pt idx="95">
                  <c:v>0.23038018105560587</c:v>
                </c:pt>
                <c:pt idx="96">
                  <c:v>0.01670052837044688</c:v>
                </c:pt>
                <c:pt idx="97">
                  <c:v>0.7164605381243574</c:v>
                </c:pt>
                <c:pt idx="98">
                  <c:v>6.286507381776076</c:v>
                </c:pt>
                <c:pt idx="99">
                  <c:v>0</c:v>
                </c:pt>
                <c:pt idx="100">
                  <c:v>0.3903178854501124</c:v>
                </c:pt>
                <c:pt idx="101">
                  <c:v>0.12522967243496988</c:v>
                </c:pt>
                <c:pt idx="102">
                  <c:v>0.03458452285681545</c:v>
                </c:pt>
                <c:pt idx="103">
                  <c:v>0</c:v>
                </c:pt>
                <c:pt idx="104">
                  <c:v>5.719680461535016</c:v>
                </c:pt>
                <c:pt idx="105">
                  <c:v>1.9433946846484855</c:v>
                </c:pt>
                <c:pt idx="106">
                  <c:v>2.012160083279352</c:v>
                </c:pt>
                <c:pt idx="107">
                  <c:v>0.28261705789592934</c:v>
                </c:pt>
                <c:pt idx="108">
                  <c:v>0</c:v>
                </c:pt>
                <c:pt idx="109">
                  <c:v>0</c:v>
                </c:pt>
                <c:pt idx="110">
                  <c:v>0</c:v>
                </c:pt>
                <c:pt idx="111">
                  <c:v>0</c:v>
                </c:pt>
                <c:pt idx="112">
                  <c:v>0.26896352760428016</c:v>
                </c:pt>
                <c:pt idx="113">
                  <c:v>3.429923385802698</c:v>
                </c:pt>
                <c:pt idx="114">
                  <c:v>2.3729220994441516</c:v>
                </c:pt>
                <c:pt idx="115">
                  <c:v>1.9433946846484853</c:v>
                </c:pt>
                <c:pt idx="116">
                  <c:v>0</c:v>
                </c:pt>
                <c:pt idx="117">
                  <c:v>6.405940434325516</c:v>
                </c:pt>
                <c:pt idx="118">
                  <c:v>1.9433946846484857</c:v>
                </c:pt>
                <c:pt idx="119">
                  <c:v>0.6945789972994149</c:v>
                </c:pt>
                <c:pt idx="120">
                  <c:v>0</c:v>
                </c:pt>
                <c:pt idx="121">
                  <c:v>4.640173200848747</c:v>
                </c:pt>
                <c:pt idx="122">
                  <c:v>0</c:v>
                </c:pt>
                <c:pt idx="123">
                  <c:v>0.0648628547064683</c:v>
                </c:pt>
                <c:pt idx="124">
                  <c:v>3.431808641328451</c:v>
                </c:pt>
                <c:pt idx="125">
                  <c:v>0.3706037453079414</c:v>
                </c:pt>
                <c:pt idx="126">
                  <c:v>1.7243023172260317</c:v>
                </c:pt>
                <c:pt idx="127">
                  <c:v>0</c:v>
                </c:pt>
                <c:pt idx="128">
                  <c:v>0</c:v>
                </c:pt>
                <c:pt idx="129">
                  <c:v>0</c:v>
                </c:pt>
                <c:pt idx="130">
                  <c:v>0</c:v>
                </c:pt>
                <c:pt idx="131">
                  <c:v>0</c:v>
                </c:pt>
                <c:pt idx="132">
                  <c:v>0</c:v>
                </c:pt>
                <c:pt idx="133">
                  <c:v>1.00098503948678</c:v>
                </c:pt>
                <c:pt idx="134">
                  <c:v>10.127520779463529</c:v>
                </c:pt>
                <c:pt idx="135">
                  <c:v>0.9125493474807169</c:v>
                </c:pt>
                <c:pt idx="136">
                  <c:v>5.436748941781271</c:v>
                </c:pt>
                <c:pt idx="137">
                  <c:v>0.8890539997028237</c:v>
                </c:pt>
                <c:pt idx="138">
                  <c:v>0.4852079377410801</c:v>
                </c:pt>
                <c:pt idx="139">
                  <c:v>11.704821448201782</c:v>
                </c:pt>
                <c:pt idx="140">
                  <c:v>0</c:v>
                </c:pt>
                <c:pt idx="141">
                  <c:v>0.44753460272823026</c:v>
                </c:pt>
                <c:pt idx="142">
                  <c:v>0</c:v>
                </c:pt>
                <c:pt idx="143">
                  <c:v>1.943394684648485</c:v>
                </c:pt>
                <c:pt idx="144">
                  <c:v>1.9433946846484855</c:v>
                </c:pt>
                <c:pt idx="145">
                  <c:v>1.5978034735896172</c:v>
                </c:pt>
                <c:pt idx="146">
                  <c:v>1.2770528721824623</c:v>
                </c:pt>
                <c:pt idx="147">
                  <c:v>0.08755722930635348</c:v>
                </c:pt>
                <c:pt idx="148">
                  <c:v>0</c:v>
                </c:pt>
                <c:pt idx="149">
                  <c:v>0</c:v>
                </c:pt>
                <c:pt idx="150">
                  <c:v>0</c:v>
                </c:pt>
                <c:pt idx="151">
                  <c:v>7.669519429513295</c:v>
                </c:pt>
                <c:pt idx="152">
                  <c:v>1.8747740118445797</c:v>
                </c:pt>
                <c:pt idx="153">
                  <c:v>0</c:v>
                </c:pt>
                <c:pt idx="154">
                  <c:v>4.207378743937893</c:v>
                </c:pt>
                <c:pt idx="155">
                  <c:v>0</c:v>
                </c:pt>
                <c:pt idx="156">
                  <c:v>0.01644526762830445</c:v>
                </c:pt>
                <c:pt idx="157">
                  <c:v>15.597443244633155</c:v>
                </c:pt>
                <c:pt idx="158">
                  <c:v>0.04377861465317674</c:v>
                </c:pt>
                <c:pt idx="159">
                  <c:v>0.18650950274779382</c:v>
                </c:pt>
                <c:pt idx="160">
                  <c:v>0</c:v>
                </c:pt>
                <c:pt idx="161">
                  <c:v>41.06739582179876</c:v>
                </c:pt>
                <c:pt idx="162">
                  <c:v>0.025048527042015822</c:v>
                </c:pt>
                <c:pt idx="163">
                  <c:v>0.2315599410543235</c:v>
                </c:pt>
                <c:pt idx="164">
                  <c:v>0.18416275206216784</c:v>
                </c:pt>
                <c:pt idx="165">
                  <c:v>0</c:v>
                </c:pt>
                <c:pt idx="166">
                  <c:v>4.912386655627887</c:v>
                </c:pt>
                <c:pt idx="167">
                  <c:v>0</c:v>
                </c:pt>
                <c:pt idx="168">
                  <c:v>0</c:v>
                </c:pt>
                <c:pt idx="169">
                  <c:v>2.329454649866345</c:v>
                </c:pt>
                <c:pt idx="170">
                  <c:v>2.510985024458589</c:v>
                </c:pt>
                <c:pt idx="171">
                  <c:v>0</c:v>
                </c:pt>
                <c:pt idx="172">
                  <c:v>1.5792322672209818</c:v>
                </c:pt>
                <c:pt idx="173">
                  <c:v>1.53675817539023</c:v>
                </c:pt>
                <c:pt idx="174">
                  <c:v>0.29670329670329665</c:v>
                </c:pt>
                <c:pt idx="175">
                  <c:v>0.2</c:v>
                </c:pt>
                <c:pt idx="176">
                  <c:v>0.28573023797565467</c:v>
                </c:pt>
                <c:pt idx="177">
                  <c:v>0.09573991655893434</c:v>
                </c:pt>
                <c:pt idx="178">
                  <c:v>0</c:v>
                </c:pt>
                <c:pt idx="179">
                  <c:v>2.9</c:v>
                </c:pt>
                <c:pt idx="180">
                  <c:v>0.9</c:v>
                </c:pt>
                <c:pt idx="181">
                  <c:v>1.6</c:v>
                </c:pt>
                <c:pt idx="182">
                  <c:v>2.37</c:v>
                </c:pt>
                <c:pt idx="183">
                  <c:v>1.29</c:v>
                </c:pt>
                <c:pt idx="184">
                  <c:v>1.3</c:v>
                </c:pt>
                <c:pt idx="185">
                  <c:v>0.8</c:v>
                </c:pt>
                <c:pt idx="186">
                  <c:v>0</c:v>
                </c:pt>
                <c:pt idx="187">
                  <c:v>0.6537098769133615</c:v>
                </c:pt>
                <c:pt idx="188">
                  <c:v>0</c:v>
                </c:pt>
                <c:pt idx="189">
                  <c:v>0</c:v>
                </c:pt>
                <c:pt idx="190">
                  <c:v>1.238095238095238</c:v>
                </c:pt>
                <c:pt idx="191">
                  <c:v>0.653709876913362</c:v>
                </c:pt>
                <c:pt idx="192">
                  <c:v>0.6537098769133616</c:v>
                </c:pt>
                <c:pt idx="193">
                  <c:v>0.6537098769133621</c:v>
                </c:pt>
                <c:pt idx="194">
                  <c:v>0</c:v>
                </c:pt>
                <c:pt idx="195">
                  <c:v>0</c:v>
                </c:pt>
                <c:pt idx="196">
                  <c:v>0.8461538461538469</c:v>
                </c:pt>
                <c:pt idx="197">
                  <c:v>0</c:v>
                </c:pt>
                <c:pt idx="198">
                  <c:v>0</c:v>
                </c:pt>
                <c:pt idx="199">
                  <c:v>0.6537098769133619</c:v>
                </c:pt>
              </c:numCache>
            </c:numRef>
          </c:xVal>
          <c:yVal>
            <c:numRef>
              <c:f>Graph!$D$47:$D$246</c:f>
              <c:numCache>
                <c:ptCount val="200"/>
                <c:pt idx="0">
                  <c:v>4976.801</c:v>
                </c:pt>
                <c:pt idx="1">
                  <c:v>3268.088</c:v>
                </c:pt>
                <c:pt idx="2">
                  <c:v>6066.3740000000025</c:v>
                </c:pt>
                <c:pt idx="3">
                  <c:v>3555.3010000000004</c:v>
                </c:pt>
                <c:pt idx="4">
                  <c:v>2218.588</c:v>
                </c:pt>
                <c:pt idx="5">
                  <c:v>2031.6239999999998</c:v>
                </c:pt>
                <c:pt idx="6">
                  <c:v>726.4509999999999</c:v>
                </c:pt>
                <c:pt idx="7">
                  <c:v>1465.651</c:v>
                </c:pt>
                <c:pt idx="8">
                  <c:v>5490.6330000000025</c:v>
                </c:pt>
                <c:pt idx="9">
                  <c:v>847.351</c:v>
                </c:pt>
                <c:pt idx="10">
                  <c:v>5225.233000000002</c:v>
                </c:pt>
                <c:pt idx="11">
                  <c:v>463.4</c:v>
                </c:pt>
                <c:pt idx="12">
                  <c:v>1847.8239999999998</c:v>
                </c:pt>
                <c:pt idx="13">
                  <c:v>1767.5239999999997</c:v>
                </c:pt>
                <c:pt idx="14">
                  <c:v>5117.133000000002</c:v>
                </c:pt>
                <c:pt idx="15">
                  <c:v>5363.1330000000025</c:v>
                </c:pt>
                <c:pt idx="16">
                  <c:v>1174.8509999999999</c:v>
                </c:pt>
                <c:pt idx="17">
                  <c:v>5775.3740000000025</c:v>
                </c:pt>
                <c:pt idx="18">
                  <c:v>5652.433000000002</c:v>
                </c:pt>
                <c:pt idx="19">
                  <c:v>312.1</c:v>
                </c:pt>
                <c:pt idx="20">
                  <c:v>248.9</c:v>
                </c:pt>
                <c:pt idx="21">
                  <c:v>3640.801</c:v>
                </c:pt>
                <c:pt idx="22">
                  <c:v>992.051</c:v>
                </c:pt>
                <c:pt idx="23">
                  <c:v>1313.651</c:v>
                </c:pt>
                <c:pt idx="24">
                  <c:v>381</c:v>
                </c:pt>
                <c:pt idx="25">
                  <c:v>6186.974000000003</c:v>
                </c:pt>
                <c:pt idx="26">
                  <c:v>5544.033000000002</c:v>
                </c:pt>
                <c:pt idx="27">
                  <c:v>1674.724</c:v>
                </c:pt>
                <c:pt idx="28">
                  <c:v>5585.033000000002</c:v>
                </c:pt>
                <c:pt idx="29">
                  <c:v>138.4</c:v>
                </c:pt>
                <c:pt idx="30">
                  <c:v>3681.9010000000003</c:v>
                </c:pt>
                <c:pt idx="31">
                  <c:v>1028.351</c:v>
                </c:pt>
                <c:pt idx="32">
                  <c:v>1207.751</c:v>
                </c:pt>
                <c:pt idx="33">
                  <c:v>1247.651</c:v>
                </c:pt>
                <c:pt idx="34">
                  <c:v>3299.3880000000004</c:v>
                </c:pt>
                <c:pt idx="35">
                  <c:v>1881.724</c:v>
                </c:pt>
                <c:pt idx="36">
                  <c:v>3329.4880000000003</c:v>
                </c:pt>
                <c:pt idx="37">
                  <c:v>1508.151</c:v>
                </c:pt>
                <c:pt idx="38">
                  <c:v>5010.601000000001</c:v>
                </c:pt>
                <c:pt idx="39">
                  <c:v>5684.6330000000025</c:v>
                </c:pt>
                <c:pt idx="40">
                  <c:v>1065.251</c:v>
                </c:pt>
                <c:pt idx="41">
                  <c:v>1105.8509999999999</c:v>
                </c:pt>
                <c:pt idx="42">
                  <c:v>5046.633000000002</c:v>
                </c:pt>
                <c:pt idx="43">
                  <c:v>6124.674000000002</c:v>
                </c:pt>
                <c:pt idx="44">
                  <c:v>6238.374000000003</c:v>
                </c:pt>
                <c:pt idx="45">
                  <c:v>561.351</c:v>
                </c:pt>
                <c:pt idx="46">
                  <c:v>5707.174000000002</c:v>
                </c:pt>
                <c:pt idx="47">
                  <c:v>184.6</c:v>
                </c:pt>
                <c:pt idx="48">
                  <c:v>582.351</c:v>
                </c:pt>
                <c:pt idx="49">
                  <c:v>1528.651</c:v>
                </c:pt>
                <c:pt idx="50">
                  <c:v>6210.674000000004</c:v>
                </c:pt>
                <c:pt idx="51">
                  <c:v>1566.7510000000002</c:v>
                </c:pt>
                <c:pt idx="52">
                  <c:v>1631.224</c:v>
                </c:pt>
                <c:pt idx="53">
                  <c:v>527.886</c:v>
                </c:pt>
                <c:pt idx="54">
                  <c:v>5271.933000000003</c:v>
                </c:pt>
                <c:pt idx="55">
                  <c:v>486.4</c:v>
                </c:pt>
                <c:pt idx="56">
                  <c:v>1590.224</c:v>
                </c:pt>
                <c:pt idx="57">
                  <c:v>53.5</c:v>
                </c:pt>
                <c:pt idx="58">
                  <c:v>1481.3509999999999</c:v>
                </c:pt>
                <c:pt idx="59">
                  <c:v>5287.533000000003</c:v>
                </c:pt>
                <c:pt idx="60">
                  <c:v>153.9</c:v>
                </c:pt>
                <c:pt idx="61">
                  <c:v>868.551</c:v>
                </c:pt>
                <c:pt idx="62">
                  <c:v>940.851</c:v>
                </c:pt>
                <c:pt idx="63">
                  <c:v>3577.8010000000004</c:v>
                </c:pt>
                <c:pt idx="64">
                  <c:v>1612.324</c:v>
                </c:pt>
                <c:pt idx="65">
                  <c:v>927.651</c:v>
                </c:pt>
                <c:pt idx="66">
                  <c:v>915.0509999999999</c:v>
                </c:pt>
                <c:pt idx="67">
                  <c:v>1688.9239999999998</c:v>
                </c:pt>
                <c:pt idx="68">
                  <c:v>1040.251</c:v>
                </c:pt>
                <c:pt idx="69">
                  <c:v>1077.4509999999998</c:v>
                </c:pt>
                <c:pt idx="70">
                  <c:v>888.651</c:v>
                </c:pt>
                <c:pt idx="71">
                  <c:v>6095.974000000002</c:v>
                </c:pt>
                <c:pt idx="72">
                  <c:v>497.11800000000005</c:v>
                </c:pt>
                <c:pt idx="73">
                  <c:v>538.421</c:v>
                </c:pt>
                <c:pt idx="74">
                  <c:v>24.8</c:v>
                </c:pt>
                <c:pt idx="75">
                  <c:v>5238.633000000003</c:v>
                </c:pt>
                <c:pt idx="76">
                  <c:v>6076.3740000000025</c:v>
                </c:pt>
                <c:pt idx="77">
                  <c:v>95.9</c:v>
                </c:pt>
                <c:pt idx="78">
                  <c:v>74.5</c:v>
                </c:pt>
                <c:pt idx="79">
                  <c:v>1259.151</c:v>
                </c:pt>
                <c:pt idx="80">
                  <c:v>3565.001</c:v>
                </c:pt>
                <c:pt idx="81">
                  <c:v>5020.1230000000005</c:v>
                </c:pt>
                <c:pt idx="82">
                  <c:v>9.3</c:v>
                </c:pt>
                <c:pt idx="83">
                  <c:v>3338.088</c:v>
                </c:pt>
                <c:pt idx="84">
                  <c:v>5499.233000000003</c:v>
                </c:pt>
                <c:pt idx="85">
                  <c:v>1216.151</c:v>
                </c:pt>
                <c:pt idx="86">
                  <c:v>162.2</c:v>
                </c:pt>
                <c:pt idx="87">
                  <c:v>876.851</c:v>
                </c:pt>
                <c:pt idx="88">
                  <c:v>902.4509999999999</c:v>
                </c:pt>
                <c:pt idx="89">
                  <c:v>1321.8509999999999</c:v>
                </c:pt>
                <c:pt idx="90">
                  <c:v>4984.901000000001</c:v>
                </c:pt>
                <c:pt idx="91">
                  <c:v>82.9</c:v>
                </c:pt>
                <c:pt idx="92">
                  <c:v>32</c:v>
                </c:pt>
                <c:pt idx="93">
                  <c:v>5659.433000000002</c:v>
                </c:pt>
                <c:pt idx="94">
                  <c:v>1573.824</c:v>
                </c:pt>
                <c:pt idx="95">
                  <c:v>1536.651</c:v>
                </c:pt>
                <c:pt idx="96">
                  <c:v>854.751</c:v>
                </c:pt>
                <c:pt idx="97">
                  <c:v>2042.288</c:v>
                </c:pt>
                <c:pt idx="98">
                  <c:v>6139.574000000002</c:v>
                </c:pt>
                <c:pt idx="99">
                  <c:v>329</c:v>
                </c:pt>
                <c:pt idx="100">
                  <c:v>1599.524</c:v>
                </c:pt>
                <c:pt idx="101">
                  <c:v>1264.751</c:v>
                </c:pt>
                <c:pt idx="102">
                  <c:v>894.151</c:v>
                </c:pt>
                <c:pt idx="103">
                  <c:v>37.4</c:v>
                </c:pt>
                <c:pt idx="104">
                  <c:v>6133.274000000002</c:v>
                </c:pt>
                <c:pt idx="105">
                  <c:v>5244.033000000003</c:v>
                </c:pt>
                <c:pt idx="106">
                  <c:v>5292.833000000002</c:v>
                </c:pt>
                <c:pt idx="107">
                  <c:v>1547.2510000000002</c:v>
                </c:pt>
                <c:pt idx="108">
                  <c:v>14.5</c:v>
                </c:pt>
                <c:pt idx="109">
                  <c:v>189.8</c:v>
                </c:pt>
                <c:pt idx="110">
                  <c:v>317.2</c:v>
                </c:pt>
                <c:pt idx="111">
                  <c:v>501.968</c:v>
                </c:pt>
                <c:pt idx="112">
                  <c:v>1541.9510000000002</c:v>
                </c:pt>
                <c:pt idx="113">
                  <c:v>6081.174000000002</c:v>
                </c:pt>
                <c:pt idx="114">
                  <c:v>5589.933000000002</c:v>
                </c:pt>
                <c:pt idx="115">
                  <c:v>5248.433000000003</c:v>
                </c:pt>
                <c:pt idx="116">
                  <c:v>321.5</c:v>
                </c:pt>
                <c:pt idx="117">
                  <c:v>6191.174000000004</c:v>
                </c:pt>
                <c:pt idx="118">
                  <c:v>5254.533000000003</c:v>
                </c:pt>
                <c:pt idx="119">
                  <c:v>2035.888</c:v>
                </c:pt>
                <c:pt idx="120">
                  <c:v>468.1</c:v>
                </c:pt>
                <c:pt idx="121">
                  <c:v>6100.674000000002</c:v>
                </c:pt>
                <c:pt idx="122">
                  <c:v>509.38599999999997</c:v>
                </c:pt>
                <c:pt idx="123">
                  <c:v>1081.251</c:v>
                </c:pt>
                <c:pt idx="124">
                  <c:v>6084.974000000002</c:v>
                </c:pt>
                <c:pt idx="125">
                  <c:v>1593.8239999999998</c:v>
                </c:pt>
                <c:pt idx="126">
                  <c:v>5123.233000000002</c:v>
                </c:pt>
                <c:pt idx="127">
                  <c:v>58.6</c:v>
                </c:pt>
                <c:pt idx="128">
                  <c:v>252.3</c:v>
                </c:pt>
                <c:pt idx="129">
                  <c:v>62</c:v>
                </c:pt>
                <c:pt idx="130">
                  <c:v>505.454</c:v>
                </c:pt>
                <c:pt idx="131">
                  <c:v>86</c:v>
                </c:pt>
                <c:pt idx="132">
                  <c:v>99.8</c:v>
                </c:pt>
                <c:pt idx="133">
                  <c:v>3643.9010000000003</c:v>
                </c:pt>
                <c:pt idx="134">
                  <c:v>6214.874000000003</c:v>
                </c:pt>
                <c:pt idx="135">
                  <c:v>3583.301</c:v>
                </c:pt>
                <c:pt idx="136">
                  <c:v>6127.874000000002</c:v>
                </c:pt>
                <c:pt idx="137">
                  <c:v>3580.4010000000003</c:v>
                </c:pt>
                <c:pt idx="138">
                  <c:v>1850.4239999999998</c:v>
                </c:pt>
                <c:pt idx="139">
                  <c:v>6240.774000000003</c:v>
                </c:pt>
                <c:pt idx="140">
                  <c:v>64.6</c:v>
                </c:pt>
                <c:pt idx="141">
                  <c:v>1676.9239999999998</c:v>
                </c:pt>
                <c:pt idx="142">
                  <c:v>331</c:v>
                </c:pt>
                <c:pt idx="143">
                  <c:v>5228.433000000003</c:v>
                </c:pt>
                <c:pt idx="144">
                  <c:v>5250.433000000003</c:v>
                </c:pt>
                <c:pt idx="145">
                  <c:v>5119.533000000001</c:v>
                </c:pt>
                <c:pt idx="146">
                  <c:v>5021.923000000001</c:v>
                </c:pt>
                <c:pt idx="147">
                  <c:v>1249.0510000000002</c:v>
                </c:pt>
                <c:pt idx="148">
                  <c:v>469.5</c:v>
                </c:pt>
                <c:pt idx="149">
                  <c:v>55.1</c:v>
                </c:pt>
                <c:pt idx="150">
                  <c:v>322.8</c:v>
                </c:pt>
                <c:pt idx="151">
                  <c:v>6211.974000000003</c:v>
                </c:pt>
                <c:pt idx="152">
                  <c:v>5226.433000000003</c:v>
                </c:pt>
                <c:pt idx="153">
                  <c:v>332.1</c:v>
                </c:pt>
                <c:pt idx="154">
                  <c:v>6096.774000000001</c:v>
                </c:pt>
                <c:pt idx="155">
                  <c:v>96.7</c:v>
                </c:pt>
                <c:pt idx="156">
                  <c:v>848.151</c:v>
                </c:pt>
                <c:pt idx="157">
                  <c:v>6241.474000000004</c:v>
                </c:pt>
                <c:pt idx="158">
                  <c:v>1065.9509999999998</c:v>
                </c:pt>
                <c:pt idx="159">
                  <c:v>1529.8509999999999</c:v>
                </c:pt>
                <c:pt idx="160">
                  <c:v>464.1</c:v>
                </c:pt>
                <c:pt idx="161">
                  <c:v>6242.074000000003</c:v>
                </c:pt>
                <c:pt idx="162">
                  <c:v>877.351</c:v>
                </c:pt>
                <c:pt idx="163">
                  <c:v>1537.151</c:v>
                </c:pt>
                <c:pt idx="164">
                  <c:v>1529.151</c:v>
                </c:pt>
                <c:pt idx="165">
                  <c:v>0.4</c:v>
                </c:pt>
                <c:pt idx="166">
                  <c:v>6125.074000000001</c:v>
                </c:pt>
                <c:pt idx="167">
                  <c:v>74.9</c:v>
                </c:pt>
                <c:pt idx="168">
                  <c:v>62.3</c:v>
                </c:pt>
                <c:pt idx="169">
                  <c:v>5585.333000000001</c:v>
                </c:pt>
                <c:pt idx="170">
                  <c:v>5590.233000000001</c:v>
                </c:pt>
                <c:pt idx="171">
                  <c:v>53.8</c:v>
                </c:pt>
                <c:pt idx="172">
                  <c:v>5117.733000000001</c:v>
                </c:pt>
                <c:pt idx="173">
                  <c:v>5117.433000000001</c:v>
                </c:pt>
                <c:pt idx="174">
                  <c:v>1567.0240000000001</c:v>
                </c:pt>
                <c:pt idx="175">
                  <c:v>1530.051</c:v>
                </c:pt>
                <c:pt idx="176">
                  <c:v>1547.451</c:v>
                </c:pt>
                <c:pt idx="177">
                  <c:v>1249.251</c:v>
                </c:pt>
                <c:pt idx="178">
                  <c:v>502.215</c:v>
                </c:pt>
                <c:pt idx="179">
                  <c:v>5707.274000000002</c:v>
                </c:pt>
                <c:pt idx="180">
                  <c:v>3580.501</c:v>
                </c:pt>
                <c:pt idx="181">
                  <c:v>5119.633000000002</c:v>
                </c:pt>
                <c:pt idx="182">
                  <c:v>5585.433000000002</c:v>
                </c:pt>
                <c:pt idx="183">
                  <c:v>5022.023000000001</c:v>
                </c:pt>
                <c:pt idx="184">
                  <c:v>5022.123000000001</c:v>
                </c:pt>
                <c:pt idx="185">
                  <c:v>3338.188</c:v>
                </c:pt>
                <c:pt idx="186">
                  <c:v>502.055</c:v>
                </c:pt>
                <c:pt idx="187">
                  <c:v>2031.6929999999998</c:v>
                </c:pt>
                <c:pt idx="188">
                  <c:v>502.107</c:v>
                </c:pt>
                <c:pt idx="189">
                  <c:v>497.168</c:v>
                </c:pt>
                <c:pt idx="190">
                  <c:v>5010.643</c:v>
                </c:pt>
                <c:pt idx="191">
                  <c:v>2031.761</c:v>
                </c:pt>
                <c:pt idx="192">
                  <c:v>2031.7269999999999</c:v>
                </c:pt>
                <c:pt idx="193">
                  <c:v>2031.788</c:v>
                </c:pt>
                <c:pt idx="194">
                  <c:v>505.476</c:v>
                </c:pt>
                <c:pt idx="195">
                  <c:v>486.41800000000006</c:v>
                </c:pt>
                <c:pt idx="196">
                  <c:v>3338.201</c:v>
                </c:pt>
                <c:pt idx="197">
                  <c:v>505.486</c:v>
                </c:pt>
                <c:pt idx="198">
                  <c:v>505.45599999999996</c:v>
                </c:pt>
                <c:pt idx="199">
                  <c:v>2031.694</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1.003141508551009</c:v>
                </c:pt>
              </c:numLit>
            </c:minus>
            <c:noEndCap val="1"/>
            <c:spPr>
              <a:ln w="38100">
                <a:solidFill>
                  <a:srgbClr val="00FF00"/>
                </a:solidFill>
              </a:ln>
            </c:spPr>
          </c:errBars>
          <c:xVal>
            <c:numRef>
              <c:f>Graph!$B$47</c:f>
              <c:numCache>
                <c:ptCount val="1"/>
                <c:pt idx="0">
                  <c:v>1.003141508551009</c:v>
                </c:pt>
              </c:numCache>
            </c:numRef>
          </c:xVal>
          <c:yVal>
            <c:numRef>
              <c:f>Graph!$C$47</c:f>
              <c:numCache>
                <c:ptCount val="1"/>
                <c:pt idx="0">
                  <c:v>4329.351000000001</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0.7321066192334232</c:v>
                </c:pt>
              </c:numLit>
            </c:minus>
            <c:noEndCap val="1"/>
            <c:spPr>
              <a:ln w="38100">
                <a:solidFill>
                  <a:srgbClr val="FFCC00"/>
                </a:solidFill>
              </a:ln>
            </c:spPr>
          </c:errBars>
          <c:xVal>
            <c:numRef>
              <c:f>Graph!$B$48</c:f>
              <c:numCache>
                <c:ptCount val="1"/>
                <c:pt idx="0">
                  <c:v>0.7321066192334232</c:v>
                </c:pt>
              </c:numCache>
            </c:numRef>
          </c:xVal>
          <c:yVal>
            <c:numRef>
              <c:f>Graph!$C$48</c:f>
              <c:numCache>
                <c:ptCount val="1"/>
                <c:pt idx="0">
                  <c:v>2743.338</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3.140719310163071</c:v>
                </c:pt>
              </c:numLit>
            </c:minus>
            <c:noEndCap val="1"/>
            <c:spPr>
              <a:ln w="38100">
                <a:solidFill>
                  <a:srgbClr val="000080"/>
                </a:solidFill>
              </a:ln>
            </c:spPr>
          </c:errBars>
          <c:xVal>
            <c:numRef>
              <c:f>Graph!$B$49</c:f>
              <c:numCache>
                <c:ptCount val="1"/>
                <c:pt idx="0">
                  <c:v>3.140719310163071</c:v>
                </c:pt>
              </c:numCache>
            </c:numRef>
          </c:xVal>
          <c:yVal>
            <c:numRef>
              <c:f>Graph!$C$49</c:f>
              <c:numCache>
                <c:ptCount val="1"/>
                <c:pt idx="0">
                  <c:v>5920.8740000000025</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0.8486969175569128</c:v>
                </c:pt>
              </c:numLit>
            </c:minus>
            <c:noEndCap val="1"/>
            <c:spPr>
              <a:ln w="38100">
                <a:solidFill>
                  <a:srgbClr val="FFFF00"/>
                </a:solidFill>
              </a:ln>
            </c:spPr>
          </c:errBars>
          <c:xVal>
            <c:numRef>
              <c:f>Graph!$B$50</c:f>
              <c:numCache>
                <c:ptCount val="1"/>
                <c:pt idx="0">
                  <c:v>0.8486969175569128</c:v>
                </c:pt>
              </c:numCache>
            </c:numRef>
          </c:xVal>
          <c:yVal>
            <c:numRef>
              <c:f>Graph!$C$50</c:f>
              <c:numCache>
                <c:ptCount val="1"/>
                <c:pt idx="0">
                  <c:v>3446.751</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0.7290115510197362</c:v>
                </c:pt>
              </c:numLit>
            </c:minus>
            <c:noEndCap val="1"/>
            <c:spPr>
              <a:ln w="38100">
                <a:solidFill>
                  <a:srgbClr val="33CCCC"/>
                </a:solidFill>
              </a:ln>
            </c:spPr>
          </c:errBars>
          <c:xVal>
            <c:numRef>
              <c:f>Graph!$B$51</c:f>
              <c:numCache>
                <c:ptCount val="1"/>
                <c:pt idx="0">
                  <c:v>0.7290115510197362</c:v>
                </c:pt>
              </c:numCache>
            </c:numRef>
          </c:xVal>
          <c:yVal>
            <c:numRef>
              <c:f>Graph!$C$51</c:f>
              <c:numCache>
                <c:ptCount val="1"/>
                <c:pt idx="0">
                  <c:v>2130.438</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654.401</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2.1257540061340254</c:v>
                </c:pt>
              </c:numLit>
            </c:minus>
            <c:noEndCap val="1"/>
            <c:spPr>
              <a:ln w="38100">
                <a:solidFill>
                  <a:srgbClr val="800080"/>
                </a:solidFill>
              </a:ln>
            </c:spPr>
          </c:errBars>
          <c:xVal>
            <c:numRef>
              <c:f>Graph!$B$55</c:f>
              <c:numCache>
                <c:ptCount val="1"/>
                <c:pt idx="0">
                  <c:v>2.1257540061340254</c:v>
                </c:pt>
              </c:numCache>
            </c:numRef>
          </c:xVal>
          <c:yVal>
            <c:numRef>
              <c:f>Graph!$C$55</c:f>
              <c:numCache>
                <c:ptCount val="1"/>
                <c:pt idx="0">
                  <c:v>5426.8830000000025</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786.901</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422.2</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2.075217029992433</c:v>
                </c:pt>
              </c:numLit>
            </c:minus>
            <c:noEndCap val="1"/>
            <c:spPr>
              <a:ln w="38100">
                <a:solidFill>
                  <a:srgbClr val="0000FF"/>
                </a:solidFill>
              </a:ln>
            </c:spPr>
          </c:errBars>
          <c:xVal>
            <c:numRef>
              <c:f>Graph!$B$62</c:f>
              <c:numCache>
                <c:ptCount val="1"/>
                <c:pt idx="0">
                  <c:v>2.075217029992433</c:v>
                </c:pt>
              </c:numCache>
            </c:numRef>
          </c:xVal>
          <c:yVal>
            <c:numRef>
              <c:f>Graph!$C$62</c:f>
              <c:numCache>
                <c:ptCount val="1"/>
                <c:pt idx="0">
                  <c:v>5327.983000000003</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0.06722346288618561</c:v>
                </c:pt>
              </c:numLit>
            </c:minus>
            <c:noEndCap val="1"/>
            <c:spPr>
              <a:ln w="38100">
                <a:solidFill>
                  <a:srgbClr val="FF0000"/>
                </a:solidFill>
              </a:ln>
            </c:spPr>
          </c:errBars>
          <c:xVal>
            <c:numRef>
              <c:f>Graph!$B$63</c:f>
              <c:numCache>
                <c:ptCount val="1"/>
                <c:pt idx="0">
                  <c:v>0.06722346288618561</c:v>
                </c:pt>
              </c:numCache>
            </c:numRef>
          </c:xVal>
          <c:yVal>
            <c:numRef>
              <c:f>Graph!$C$63</c:f>
              <c:numCache>
                <c:ptCount val="1"/>
                <c:pt idx="0">
                  <c:v>1140.3509999999999</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0.040760139410241376</c:v>
                </c:pt>
              </c:numLit>
            </c:minus>
            <c:noEndCap val="1"/>
            <c:spPr>
              <a:ln w="38100">
                <a:solidFill>
                  <a:srgbClr val="800000"/>
                </a:solidFill>
              </a:ln>
            </c:spPr>
          </c:errBars>
          <c:xVal>
            <c:numRef>
              <c:f>Graph!$B$69</c:f>
              <c:numCache>
                <c:ptCount val="1"/>
                <c:pt idx="0">
                  <c:v>0.040760139410241376</c:v>
                </c:pt>
              </c:numCache>
            </c:numRef>
          </c:xVal>
          <c:yVal>
            <c:numRef>
              <c:f>Graph!$C$69</c:f>
              <c:numCache>
                <c:ptCount val="1"/>
                <c:pt idx="0">
                  <c:v>966.451</c:v>
                </c:pt>
              </c:numCache>
            </c:numRef>
          </c:yVal>
          <c:smooth val="0"/>
        </c:ser>
        <c:axId val="1117876"/>
        <c:axId val="10060885"/>
      </c:scatterChart>
      <c:valAx>
        <c:axId val="1117876"/>
        <c:scaling>
          <c:orientation val="minMax"/>
          <c:max val="20"/>
          <c:min val="0"/>
        </c:scaling>
        <c:axPos val="t"/>
        <c:title>
          <c:tx>
            <c:rich>
              <a:bodyPr vert="horz" rot="0"/>
              <a:lstStyle/>
              <a:p>
                <a:pPr algn="l">
                  <a:defRPr/>
                </a:pPr>
                <a:r>
                  <a:rPr lang="en-US" cap="none" sz="1000" b="0" i="0" u="none" baseline="0"/>
                  <a:t>carbon emitted increase 1980-2000 (tonnes per person in 2002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0060885"/>
        <c:crossesAt val="7000"/>
        <c:crossBetween val="midCat"/>
        <c:dispUnits/>
        <c:majorUnit val="2"/>
        <c:minorUnit val="1"/>
      </c:valAx>
      <c:valAx>
        <c:axId val="10060885"/>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117876"/>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ea/Notes%20for%20Table%20H_1co2.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eia.doe.gov/iea/carbon.html" TargetMode="Externa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28125" style="5" bestFit="1" customWidth="1"/>
    <col min="4" max="4" width="8.00390625" style="0" customWidth="1"/>
    <col min="5" max="5" width="28.7109375" style="0" customWidth="1"/>
    <col min="6" max="6" width="26.7109375" style="43" customWidth="1"/>
    <col min="7" max="7" width="17.421875" style="4" customWidth="1"/>
    <col min="8" max="8" width="19.7109375" style="4" customWidth="1"/>
    <col min="9" max="9" width="20.421875" style="4" customWidth="1"/>
    <col min="10" max="16384" width="8.8515625" style="0" customWidth="1"/>
  </cols>
  <sheetData>
    <row r="1" spans="1:9" ht="44.25" customHeight="1">
      <c r="A1" s="81" t="s">
        <v>478</v>
      </c>
      <c r="B1" s="82" t="s">
        <v>479</v>
      </c>
      <c r="C1" s="83" t="s">
        <v>480</v>
      </c>
      <c r="D1" s="84" t="s">
        <v>481</v>
      </c>
      <c r="E1" s="85" t="s">
        <v>132</v>
      </c>
      <c r="F1" s="86" t="s">
        <v>205</v>
      </c>
      <c r="G1" s="85" t="s">
        <v>115</v>
      </c>
      <c r="H1" s="85" t="s">
        <v>200</v>
      </c>
      <c r="I1" s="85" t="s">
        <v>204</v>
      </c>
    </row>
    <row r="2" spans="2:9" ht="12.75" customHeight="1">
      <c r="B2" s="1"/>
      <c r="D2" s="2"/>
      <c r="E2" s="2"/>
      <c r="F2" s="44"/>
      <c r="G2" s="16"/>
      <c r="H2" s="16"/>
      <c r="I2" s="16"/>
    </row>
    <row r="3" spans="3:9" ht="12.75" customHeight="1">
      <c r="C3"/>
      <c r="G3"/>
      <c r="H3"/>
      <c r="I3"/>
    </row>
    <row r="4" spans="1:9" ht="12.75" customHeight="1">
      <c r="A4" s="39">
        <v>0</v>
      </c>
      <c r="B4" s="38" t="s">
        <v>483</v>
      </c>
      <c r="C4" s="39"/>
      <c r="D4" s="41" t="s">
        <v>497</v>
      </c>
      <c r="E4" s="38">
        <v>4681.459152614503</v>
      </c>
      <c r="F4" s="62">
        <v>0.7546456129124277</v>
      </c>
      <c r="G4" s="38">
        <v>6203.52</v>
      </c>
      <c r="H4" s="38">
        <v>22871.979056677836</v>
      </c>
      <c r="I4" s="38">
        <v>18140.568939455945</v>
      </c>
    </row>
    <row r="5" spans="1:9" ht="12.75" customHeight="1">
      <c r="A5" s="5"/>
      <c r="D5" s="1"/>
      <c r="E5" s="1"/>
      <c r="F5" s="17"/>
      <c r="G5" s="3"/>
      <c r="H5" s="3"/>
      <c r="I5" s="3"/>
    </row>
    <row r="6" spans="1:9" ht="12.75" customHeight="1">
      <c r="A6" s="5"/>
      <c r="D6" s="1"/>
      <c r="E6" s="1"/>
      <c r="F6" s="17"/>
      <c r="G6" s="3"/>
      <c r="H6" s="3"/>
      <c r="I6" s="3"/>
    </row>
    <row r="7" spans="1:9" ht="12.75" customHeight="1">
      <c r="A7" s="73" t="s">
        <v>498</v>
      </c>
      <c r="B7" s="74" t="s">
        <v>642</v>
      </c>
      <c r="C7" s="73">
        <v>1</v>
      </c>
      <c r="D7" s="73" t="s">
        <v>222</v>
      </c>
      <c r="E7" s="75">
        <v>0.574398898208138</v>
      </c>
      <c r="F7" s="76">
        <v>0.005778660947767988</v>
      </c>
      <c r="G7" s="75">
        <v>99.4</v>
      </c>
      <c r="H7" s="75">
        <v>20.00240521878575</v>
      </c>
      <c r="I7" s="75">
        <v>19.42800632057761</v>
      </c>
    </row>
    <row r="8" spans="1:9" ht="12.75" customHeight="1">
      <c r="A8" s="13" t="s">
        <v>499</v>
      </c>
      <c r="B8" s="28" t="s">
        <v>459</v>
      </c>
      <c r="C8" s="13">
        <v>2</v>
      </c>
      <c r="D8" s="13" t="s">
        <v>550</v>
      </c>
      <c r="E8" s="18">
        <v>131.59428478820925</v>
      </c>
      <c r="F8" s="63">
        <v>0.46404642354259557</v>
      </c>
      <c r="G8" s="18">
        <v>283.58</v>
      </c>
      <c r="H8" s="18">
        <v>383.523801282153</v>
      </c>
      <c r="I8" s="18">
        <v>254.71379503519938</v>
      </c>
    </row>
    <row r="9" spans="1:9" ht="12.75" customHeight="1">
      <c r="A9" s="14" t="s">
        <v>500</v>
      </c>
      <c r="B9" s="29" t="s">
        <v>921</v>
      </c>
      <c r="C9" s="14">
        <v>3</v>
      </c>
      <c r="D9" s="14" t="s">
        <v>384</v>
      </c>
      <c r="E9" s="19">
        <v>176.63917298528398</v>
      </c>
      <c r="F9" s="64">
        <v>0.39917374666739874</v>
      </c>
      <c r="G9" s="19">
        <v>442.51200000000006</v>
      </c>
      <c r="H9" s="19">
        <v>426.46769761631646</v>
      </c>
      <c r="I9" s="19">
        <v>249.82852463103248</v>
      </c>
    </row>
    <row r="10" spans="1:9" ht="12.75" customHeight="1">
      <c r="A10" s="15" t="s">
        <v>501</v>
      </c>
      <c r="B10" s="30" t="s">
        <v>127</v>
      </c>
      <c r="C10" s="15">
        <v>4</v>
      </c>
      <c r="D10" s="15" t="s">
        <v>495</v>
      </c>
      <c r="E10" s="20">
        <v>879.5392535261815</v>
      </c>
      <c r="F10" s="65">
        <v>0.6331264422157943</v>
      </c>
      <c r="G10" s="20">
        <v>1389.2</v>
      </c>
      <c r="H10" s="20">
        <v>1266.1509685988171</v>
      </c>
      <c r="I10" s="20">
        <v>386.61171507263583</v>
      </c>
    </row>
    <row r="11" spans="1:9" ht="12.75" customHeight="1">
      <c r="A11" s="7" t="s">
        <v>502</v>
      </c>
      <c r="B11" s="31" t="s">
        <v>128</v>
      </c>
      <c r="C11" s="7">
        <v>5</v>
      </c>
      <c r="D11" s="7" t="s">
        <v>400</v>
      </c>
      <c r="E11" s="21">
        <v>716.7544820662674</v>
      </c>
      <c r="F11" s="66">
        <v>1.266977448324732</v>
      </c>
      <c r="G11" s="21">
        <v>565.72</v>
      </c>
      <c r="H11" s="21">
        <v>1197.7937476469745</v>
      </c>
      <c r="I11" s="21">
        <v>482.1668755097164</v>
      </c>
    </row>
    <row r="12" spans="1:9" ht="12.75" customHeight="1">
      <c r="A12" s="9" t="s">
        <v>508</v>
      </c>
      <c r="B12" s="32" t="s">
        <v>45</v>
      </c>
      <c r="C12" s="9">
        <v>6</v>
      </c>
      <c r="D12" s="9" t="s">
        <v>130</v>
      </c>
      <c r="E12" s="22">
        <v>105.04590988232539</v>
      </c>
      <c r="F12" s="67">
        <v>0.2511017590532232</v>
      </c>
      <c r="G12" s="22">
        <v>418.34</v>
      </c>
      <c r="H12" s="22">
        <v>2882.3591691651964</v>
      </c>
      <c r="I12" s="22">
        <v>2778.1670052636528</v>
      </c>
    </row>
    <row r="13" spans="1:9" ht="12.75" customHeight="1">
      <c r="A13" s="10" t="s">
        <v>503</v>
      </c>
      <c r="B13" s="33" t="s">
        <v>129</v>
      </c>
      <c r="C13" s="10">
        <v>7</v>
      </c>
      <c r="D13" s="10" t="s">
        <v>131</v>
      </c>
      <c r="E13" s="23">
        <v>1660.728387715424</v>
      </c>
      <c r="F13" s="68">
        <v>1.190110071092525</v>
      </c>
      <c r="G13" s="23">
        <v>1395.441</v>
      </c>
      <c r="H13" s="23">
        <v>3484.262942550751</v>
      </c>
      <c r="I13" s="23">
        <v>1823.534554835327</v>
      </c>
    </row>
    <row r="14" spans="1:9" ht="12.75" customHeight="1">
      <c r="A14" s="12" t="s">
        <v>504</v>
      </c>
      <c r="B14" s="34" t="s">
        <v>874</v>
      </c>
      <c r="C14" s="12">
        <v>8</v>
      </c>
      <c r="D14" s="12" t="s">
        <v>490</v>
      </c>
      <c r="E14" s="24">
        <v>346.4368801805512</v>
      </c>
      <c r="F14" s="69">
        <v>0.8022306310654157</v>
      </c>
      <c r="G14" s="24">
        <v>431.842</v>
      </c>
      <c r="H14" s="24">
        <v>943.2148136155794</v>
      </c>
      <c r="I14" s="24">
        <v>596.7779334350283</v>
      </c>
    </row>
    <row r="15" spans="1:9" ht="12.75" customHeight="1">
      <c r="A15" s="11" t="s">
        <v>505</v>
      </c>
      <c r="B15" s="35" t="s">
        <v>918</v>
      </c>
      <c r="C15" s="11">
        <v>9</v>
      </c>
      <c r="D15" s="11" t="s">
        <v>489</v>
      </c>
      <c r="E15" s="25">
        <v>-454.4336960847786</v>
      </c>
      <c r="F15" s="70">
        <v>-1.9433946846484855</v>
      </c>
      <c r="G15" s="25">
        <v>233.835</v>
      </c>
      <c r="H15" s="25">
        <v>1420.5652472401428</v>
      </c>
      <c r="I15" s="25">
        <v>1820.389552686299</v>
      </c>
    </row>
    <row r="16" spans="1:9" ht="12.75" customHeight="1">
      <c r="A16" s="77" t="s">
        <v>507</v>
      </c>
      <c r="B16" s="78" t="s">
        <v>814</v>
      </c>
      <c r="C16" s="77">
        <v>10</v>
      </c>
      <c r="D16" s="77" t="s">
        <v>488</v>
      </c>
      <c r="E16" s="79">
        <v>1103.4738596863233</v>
      </c>
      <c r="F16" s="80">
        <v>2.598549063196334</v>
      </c>
      <c r="G16" s="79">
        <v>424.65</v>
      </c>
      <c r="H16" s="79">
        <v>6502.101718515843</v>
      </c>
      <c r="I16" s="79">
        <v>5398.627858829519</v>
      </c>
    </row>
    <row r="17" spans="1:9" ht="12.75" customHeight="1">
      <c r="A17" s="6" t="s">
        <v>506</v>
      </c>
      <c r="B17" s="36" t="s">
        <v>807</v>
      </c>
      <c r="C17" s="6">
        <v>11</v>
      </c>
      <c r="D17" s="6" t="s">
        <v>486</v>
      </c>
      <c r="E17" s="26">
        <v>-255.92741681158117</v>
      </c>
      <c r="F17" s="71">
        <v>-0.6537098769133619</v>
      </c>
      <c r="G17" s="26">
        <v>391.5</v>
      </c>
      <c r="H17" s="26">
        <v>3171.505973409024</v>
      </c>
      <c r="I17" s="26">
        <v>3427.3261818007913</v>
      </c>
    </row>
    <row r="18" spans="1:9" ht="12.75" customHeight="1">
      <c r="A18" s="8" t="s">
        <v>507</v>
      </c>
      <c r="B18" s="37" t="s">
        <v>823</v>
      </c>
      <c r="C18" s="8">
        <v>12</v>
      </c>
      <c r="D18" s="8" t="s">
        <v>487</v>
      </c>
      <c r="E18" s="27">
        <v>271.03363578208825</v>
      </c>
      <c r="F18" s="72">
        <v>2.1257540061340254</v>
      </c>
      <c r="G18" s="27">
        <v>127.5</v>
      </c>
      <c r="H18" s="27">
        <v>1174.0305718182526</v>
      </c>
      <c r="I18" s="27">
        <v>902.9969360361644</v>
      </c>
    </row>
    <row r="19" spans="2:9" ht="12.75" customHeight="1">
      <c r="B19" s="1"/>
      <c r="D19" s="2"/>
      <c r="E19" s="2"/>
      <c r="F19" s="2"/>
      <c r="G19" s="2"/>
      <c r="H19" s="2"/>
      <c r="I19" s="2"/>
    </row>
    <row r="20" spans="2:9" ht="12.75" customHeight="1">
      <c r="B20" s="1"/>
      <c r="D20" s="2"/>
      <c r="E20" s="2"/>
      <c r="F20" s="2"/>
      <c r="G20" s="2"/>
      <c r="H20" s="2"/>
      <c r="I20" s="2"/>
    </row>
    <row r="21" spans="1:9" ht="12.75">
      <c r="A21" s="73">
        <v>166</v>
      </c>
      <c r="B21" s="73" t="s">
        <v>752</v>
      </c>
      <c r="C21" s="73">
        <v>1</v>
      </c>
      <c r="D21" s="73" t="s">
        <v>753</v>
      </c>
      <c r="E21" s="76">
        <v>0.5357051933844152</v>
      </c>
      <c r="F21" s="76">
        <v>0.04058372677154661</v>
      </c>
      <c r="G21" s="75">
        <v>13.2</v>
      </c>
      <c r="H21" s="75">
        <v>6.240711984054588</v>
      </c>
      <c r="I21" s="75">
        <v>5.705006790670173</v>
      </c>
    </row>
    <row r="22" spans="1:9" ht="12.75">
      <c r="A22" s="73">
        <v>173</v>
      </c>
      <c r="B22" s="73" t="s">
        <v>765</v>
      </c>
      <c r="C22" s="73">
        <v>1</v>
      </c>
      <c r="D22" s="73" t="s">
        <v>766</v>
      </c>
      <c r="E22" s="76">
        <v>0.1102234872449494</v>
      </c>
      <c r="F22" s="76">
        <v>0.01670052837044688</v>
      </c>
      <c r="G22" s="75">
        <v>6.6</v>
      </c>
      <c r="H22" s="75">
        <v>0.31615204713695194</v>
      </c>
      <c r="I22" s="75">
        <v>0.20592855989200254</v>
      </c>
    </row>
    <row r="23" spans="1:9" ht="12.75">
      <c r="A23" s="73">
        <v>169</v>
      </c>
      <c r="B23" s="73" t="s">
        <v>757</v>
      </c>
      <c r="C23" s="73">
        <v>1</v>
      </c>
      <c r="D23" s="73" t="s">
        <v>758</v>
      </c>
      <c r="E23" s="76">
        <v>0.24647884788457952</v>
      </c>
      <c r="F23" s="76">
        <v>0.0648628547064683</v>
      </c>
      <c r="G23" s="75">
        <v>3.8</v>
      </c>
      <c r="H23" s="75">
        <v>0.3636677247495267</v>
      </c>
      <c r="I23" s="75">
        <v>0.11718887686494715</v>
      </c>
    </row>
    <row r="24" spans="1:9" ht="12.75">
      <c r="A24" s="73">
        <v>144</v>
      </c>
      <c r="B24" s="73" t="s">
        <v>710</v>
      </c>
      <c r="C24" s="73">
        <v>1</v>
      </c>
      <c r="D24" s="73" t="s">
        <v>711</v>
      </c>
      <c r="E24" s="76">
        <v>1.334173483108589</v>
      </c>
      <c r="F24" s="76">
        <v>0.3706037453079414</v>
      </c>
      <c r="G24" s="75">
        <v>3.6</v>
      </c>
      <c r="H24" s="75">
        <v>1.6869752438581513</v>
      </c>
      <c r="I24" s="75">
        <v>0.3528017607495623</v>
      </c>
    </row>
    <row r="25" spans="1:9" ht="12.75">
      <c r="A25" s="73">
        <v>168</v>
      </c>
      <c r="B25" s="73" t="s">
        <v>124</v>
      </c>
      <c r="C25" s="73">
        <v>1</v>
      </c>
      <c r="D25" s="73" t="s">
        <v>756</v>
      </c>
      <c r="E25" s="76">
        <v>2.0869191378043586</v>
      </c>
      <c r="F25" s="76">
        <v>0.040760139410241376</v>
      </c>
      <c r="G25" s="75">
        <v>51.2</v>
      </c>
      <c r="H25" s="75">
        <v>4.839059024917435</v>
      </c>
      <c r="I25" s="75">
        <v>2.7521398871130764</v>
      </c>
    </row>
    <row r="26" spans="1:9" ht="12.75">
      <c r="A26" s="73">
        <v>109</v>
      </c>
      <c r="B26" s="73" t="s">
        <v>640</v>
      </c>
      <c r="C26" s="73">
        <v>1</v>
      </c>
      <c r="D26" s="73" t="s">
        <v>641</v>
      </c>
      <c r="E26" s="76">
        <v>0.11577997052716175</v>
      </c>
      <c r="F26" s="76">
        <v>0.2315599410543235</v>
      </c>
      <c r="G26" s="75">
        <v>0.5</v>
      </c>
      <c r="H26" s="75">
        <v>0.18687575401539525</v>
      </c>
      <c r="I26" s="75">
        <v>0.07109578348823349</v>
      </c>
    </row>
    <row r="27" spans="1:9" ht="12.75">
      <c r="A27" s="73">
        <v>122</v>
      </c>
      <c r="B27" s="73" t="s">
        <v>667</v>
      </c>
      <c r="C27" s="73">
        <v>1</v>
      </c>
      <c r="D27" s="73" t="s">
        <v>668</v>
      </c>
      <c r="E27" s="76">
        <v>0</v>
      </c>
      <c r="F27" s="76">
        <v>0</v>
      </c>
      <c r="G27" s="75">
        <v>1.3</v>
      </c>
      <c r="H27" s="75">
        <v>3.437382761254914</v>
      </c>
      <c r="I27" s="75">
        <v>6.162046618377312</v>
      </c>
    </row>
    <row r="28" spans="1:9" ht="12.75">
      <c r="A28" s="73">
        <v>159</v>
      </c>
      <c r="B28" s="73" t="s">
        <v>740</v>
      </c>
      <c r="C28" s="73">
        <v>1</v>
      </c>
      <c r="D28" s="73" t="s">
        <v>741</v>
      </c>
      <c r="E28" s="76">
        <v>0.2970099313927049</v>
      </c>
      <c r="F28" s="76">
        <v>0.03578432908345842</v>
      </c>
      <c r="G28" s="75">
        <v>8.3</v>
      </c>
      <c r="H28" s="75">
        <v>0.791883684117082</v>
      </c>
      <c r="I28" s="75">
        <v>0.4948737527243771</v>
      </c>
    </row>
    <row r="29" spans="1:9" ht="12.75">
      <c r="A29" s="73">
        <v>123</v>
      </c>
      <c r="B29" s="73" t="s">
        <v>122</v>
      </c>
      <c r="C29" s="73">
        <v>1</v>
      </c>
      <c r="D29" s="73" t="s">
        <v>670</v>
      </c>
      <c r="E29" s="76">
        <v>0.057146047595130936</v>
      </c>
      <c r="F29" s="76">
        <v>0.28573023797565467</v>
      </c>
      <c r="G29" s="75">
        <v>0.2</v>
      </c>
      <c r="H29" s="75">
        <v>0.11399419285003222</v>
      </c>
      <c r="I29" s="75">
        <v>0.05684814525490128</v>
      </c>
    </row>
    <row r="30" spans="1:9" ht="12.75">
      <c r="A30" s="73">
        <v>164</v>
      </c>
      <c r="B30" s="73" t="s">
        <v>748</v>
      </c>
      <c r="C30" s="73">
        <v>1</v>
      </c>
      <c r="D30" s="73" t="s">
        <v>749</v>
      </c>
      <c r="E30" s="76">
        <v>0</v>
      </c>
      <c r="F30" s="76">
        <v>0</v>
      </c>
      <c r="G30" s="75">
        <v>10.7</v>
      </c>
      <c r="H30" s="75">
        <v>2.0257028018316725</v>
      </c>
      <c r="I30" s="75">
        <v>3.5100761454430254</v>
      </c>
    </row>
    <row r="31" spans="1:9" ht="12.75">
      <c r="A31" s="13">
        <v>128</v>
      </c>
      <c r="B31" s="13" t="s">
        <v>679</v>
      </c>
      <c r="C31" s="13">
        <v>2</v>
      </c>
      <c r="D31" s="13" t="s">
        <v>680</v>
      </c>
      <c r="E31" s="63">
        <v>2.876046252461311</v>
      </c>
      <c r="F31" s="63">
        <v>1.5978034735896172</v>
      </c>
      <c r="G31" s="18">
        <v>1.8</v>
      </c>
      <c r="H31" s="18">
        <v>3.898636524604421</v>
      </c>
      <c r="I31" s="18">
        <v>1.0225902721431102</v>
      </c>
    </row>
    <row r="32" spans="1:9" ht="12.75">
      <c r="A32" s="13">
        <v>136</v>
      </c>
      <c r="B32" s="13" t="s">
        <v>694</v>
      </c>
      <c r="C32" s="13">
        <v>2</v>
      </c>
      <c r="D32" s="13" t="s">
        <v>695</v>
      </c>
      <c r="E32" s="63">
        <v>0.030645030257223718</v>
      </c>
      <c r="F32" s="63">
        <v>0.04377861465317674</v>
      </c>
      <c r="G32" s="18">
        <v>0.7</v>
      </c>
      <c r="H32" s="18">
        <v>0.06574163493075187</v>
      </c>
      <c r="I32" s="18">
        <v>0.03509660467352815</v>
      </c>
    </row>
    <row r="33" spans="1:9" ht="12.75">
      <c r="A33" s="13">
        <v>154</v>
      </c>
      <c r="B33" s="13" t="s">
        <v>730</v>
      </c>
      <c r="C33" s="13">
        <v>2</v>
      </c>
      <c r="D33" s="13" t="s">
        <v>731</v>
      </c>
      <c r="E33" s="63">
        <v>0.13055665192345567</v>
      </c>
      <c r="F33" s="63">
        <v>0.18650950274779382</v>
      </c>
      <c r="G33" s="18">
        <v>0.7</v>
      </c>
      <c r="H33" s="18">
        <v>0.3827788680224198</v>
      </c>
      <c r="I33" s="18">
        <v>0.2522222160989641</v>
      </c>
    </row>
    <row r="34" spans="1:9" ht="12.75">
      <c r="A34" s="13">
        <v>156</v>
      </c>
      <c r="B34" s="13" t="s">
        <v>734</v>
      </c>
      <c r="C34" s="13">
        <v>2</v>
      </c>
      <c r="D34" s="13" t="s">
        <v>735</v>
      </c>
      <c r="E34" s="63">
        <v>0</v>
      </c>
      <c r="F34" s="63">
        <v>0</v>
      </c>
      <c r="G34" s="18">
        <v>4</v>
      </c>
      <c r="H34" s="18">
        <v>0.3813564102176877</v>
      </c>
      <c r="I34" s="18">
        <v>2.23754210438807</v>
      </c>
    </row>
    <row r="35" spans="1:9" ht="12.75">
      <c r="A35" s="13">
        <v>170</v>
      </c>
      <c r="B35" s="13" t="s">
        <v>759</v>
      </c>
      <c r="C35" s="13">
        <v>2</v>
      </c>
      <c r="D35" s="13" t="s">
        <v>760</v>
      </c>
      <c r="E35" s="63">
        <v>4.638418939146807</v>
      </c>
      <c r="F35" s="63">
        <v>0.06722346288618561</v>
      </c>
      <c r="G35" s="18">
        <v>69</v>
      </c>
      <c r="H35" s="18">
        <v>6.534583297587159</v>
      </c>
      <c r="I35" s="18">
        <v>1.8961643584403518</v>
      </c>
    </row>
    <row r="36" spans="1:9" ht="12.75">
      <c r="A36" s="13">
        <v>148</v>
      </c>
      <c r="B36" s="13" t="s">
        <v>718</v>
      </c>
      <c r="C36" s="13">
        <v>2</v>
      </c>
      <c r="D36" s="13" t="s">
        <v>719</v>
      </c>
      <c r="E36" s="63">
        <v>2.524481435247475</v>
      </c>
      <c r="F36" s="63">
        <v>0.08014226778563413</v>
      </c>
      <c r="G36" s="18">
        <v>31.5</v>
      </c>
      <c r="H36" s="18">
        <v>8.879973845269115</v>
      </c>
      <c r="I36" s="18">
        <v>6.35549241002164</v>
      </c>
    </row>
    <row r="37" spans="1:9" ht="12.75">
      <c r="A37" s="13">
        <v>145</v>
      </c>
      <c r="B37" s="13" t="s">
        <v>712</v>
      </c>
      <c r="C37" s="13">
        <v>2</v>
      </c>
      <c r="D37" s="13" t="s">
        <v>713</v>
      </c>
      <c r="E37" s="63">
        <v>2.298695169928432</v>
      </c>
      <c r="F37" s="63">
        <v>1.2770528721824623</v>
      </c>
      <c r="G37" s="18">
        <v>1.8</v>
      </c>
      <c r="H37" s="18">
        <v>2.383945169928432</v>
      </c>
      <c r="I37" s="18">
        <v>0.08524999999999999</v>
      </c>
    </row>
    <row r="38" spans="1:9" ht="12.75">
      <c r="A38" s="13">
        <v>150</v>
      </c>
      <c r="B38" s="13" t="s">
        <v>722</v>
      </c>
      <c r="C38" s="13">
        <v>2</v>
      </c>
      <c r="D38" s="13" t="s">
        <v>723</v>
      </c>
      <c r="E38" s="63">
        <v>0</v>
      </c>
      <c r="F38" s="63">
        <v>0</v>
      </c>
      <c r="G38" s="18">
        <v>16.9</v>
      </c>
      <c r="H38" s="18">
        <v>1.597434389067283</v>
      </c>
      <c r="I38" s="18">
        <v>1.8189312090692171</v>
      </c>
    </row>
    <row r="39" spans="1:9" ht="12.75">
      <c r="A39" s="13">
        <v>165</v>
      </c>
      <c r="B39" s="13" t="s">
        <v>750</v>
      </c>
      <c r="C39" s="13">
        <v>2</v>
      </c>
      <c r="D39" s="13" t="s">
        <v>751</v>
      </c>
      <c r="E39" s="63">
        <v>0.5130589747908403</v>
      </c>
      <c r="F39" s="63">
        <v>0.043114199562255484</v>
      </c>
      <c r="G39" s="18">
        <v>11.9</v>
      </c>
      <c r="H39" s="18">
        <v>1.1192164915461837</v>
      </c>
      <c r="I39" s="18">
        <v>0.6061575167553435</v>
      </c>
    </row>
    <row r="40" spans="1:9" ht="12.75">
      <c r="A40" s="13">
        <v>64</v>
      </c>
      <c r="B40" s="13" t="s">
        <v>931</v>
      </c>
      <c r="C40" s="13">
        <v>2</v>
      </c>
      <c r="D40" s="13" t="s">
        <v>932</v>
      </c>
      <c r="E40" s="63">
        <v>2.2497288142134955</v>
      </c>
      <c r="F40" s="63">
        <v>1.8747740118445797</v>
      </c>
      <c r="G40" s="18">
        <v>1.2</v>
      </c>
      <c r="H40" s="18">
        <v>2.819277118138176</v>
      </c>
      <c r="I40" s="18">
        <v>0.5695483039246808</v>
      </c>
    </row>
    <row r="41" spans="1:9" ht="12.75">
      <c r="A41" s="13">
        <v>171</v>
      </c>
      <c r="B41" s="13" t="s">
        <v>761</v>
      </c>
      <c r="C41" s="13">
        <v>2</v>
      </c>
      <c r="D41" s="13" t="s">
        <v>762</v>
      </c>
      <c r="E41" s="63">
        <v>0</v>
      </c>
      <c r="F41" s="63">
        <v>0</v>
      </c>
      <c r="G41" s="18">
        <v>18.5</v>
      </c>
      <c r="H41" s="18">
        <v>1.7752345373335796</v>
      </c>
      <c r="I41" s="18">
        <v>3.5254705783157965</v>
      </c>
    </row>
    <row r="42" spans="1:9" ht="12.75">
      <c r="A42" s="13">
        <v>126</v>
      </c>
      <c r="B42" s="13" t="s">
        <v>675</v>
      </c>
      <c r="C42" s="13">
        <v>2</v>
      </c>
      <c r="D42" s="13" t="s">
        <v>676</v>
      </c>
      <c r="E42" s="63">
        <v>0</v>
      </c>
      <c r="F42" s="63">
        <v>0</v>
      </c>
      <c r="G42" s="18">
        <v>2</v>
      </c>
      <c r="H42" s="18">
        <v>1.8851331637831348</v>
      </c>
      <c r="I42" s="18">
        <v>2.813226010868326</v>
      </c>
    </row>
    <row r="43" spans="1:9" ht="12.75">
      <c r="A43" s="13">
        <v>35</v>
      </c>
      <c r="B43" s="13" t="s">
        <v>875</v>
      </c>
      <c r="C43" s="13">
        <v>2</v>
      </c>
      <c r="D43" s="13" t="s">
        <v>876</v>
      </c>
      <c r="E43" s="63">
        <v>0.13</v>
      </c>
      <c r="F43" s="63">
        <v>1.3</v>
      </c>
      <c r="G43" s="18">
        <v>0.1</v>
      </c>
      <c r="H43" s="18">
        <v>0.28</v>
      </c>
      <c r="I43" s="18">
        <v>0.15</v>
      </c>
    </row>
    <row r="44" spans="1:9" ht="12.75">
      <c r="A44" s="13">
        <v>197</v>
      </c>
      <c r="B44" s="13" t="s">
        <v>450</v>
      </c>
      <c r="C44" s="13">
        <v>2</v>
      </c>
      <c r="D44" s="13" t="s">
        <v>451</v>
      </c>
      <c r="E44" s="63">
        <v>11.946444561623075</v>
      </c>
      <c r="F44" s="63">
        <v>1.2601734769644592</v>
      </c>
      <c r="G44" s="18">
        <v>9.48</v>
      </c>
      <c r="H44" s="18">
        <v>12.555444561623075</v>
      </c>
      <c r="I44" s="18">
        <v>0.609</v>
      </c>
    </row>
    <row r="45" spans="1:9" ht="12.75">
      <c r="A45" s="13">
        <v>119</v>
      </c>
      <c r="B45" s="13" t="s">
        <v>661</v>
      </c>
      <c r="C45" s="13">
        <v>2</v>
      </c>
      <c r="D45" s="13" t="s">
        <v>662</v>
      </c>
      <c r="E45" s="63">
        <v>98.20691773487121</v>
      </c>
      <c r="F45" s="63">
        <v>2.1921186994390895</v>
      </c>
      <c r="G45" s="18">
        <v>44.8</v>
      </c>
      <c r="H45" s="18">
        <v>318.2418324453279</v>
      </c>
      <c r="I45" s="18">
        <v>220.03491471045666</v>
      </c>
    </row>
    <row r="46" spans="1:9" ht="12.75">
      <c r="A46" s="13">
        <v>137</v>
      </c>
      <c r="B46" s="13" t="s">
        <v>696</v>
      </c>
      <c r="C46" s="13">
        <v>2</v>
      </c>
      <c r="D46" s="13" t="s">
        <v>697</v>
      </c>
      <c r="E46" s="63">
        <v>0</v>
      </c>
      <c r="F46" s="63">
        <v>0</v>
      </c>
      <c r="G46" s="18">
        <v>1.1</v>
      </c>
      <c r="H46" s="18">
        <v>0.4150381642275025</v>
      </c>
      <c r="I46" s="18">
        <v>0.46288339207568296</v>
      </c>
    </row>
    <row r="47" spans="1:9" ht="12.75">
      <c r="A47" s="13">
        <v>146</v>
      </c>
      <c r="B47" s="13" t="s">
        <v>714</v>
      </c>
      <c r="C47" s="13">
        <v>2</v>
      </c>
      <c r="D47" s="13" t="s">
        <v>715</v>
      </c>
      <c r="E47" s="63">
        <v>1.0876869919731798</v>
      </c>
      <c r="F47" s="63">
        <v>0.04350747967892719</v>
      </c>
      <c r="G47" s="18">
        <v>25</v>
      </c>
      <c r="H47" s="18">
        <v>2.3493017637305775</v>
      </c>
      <c r="I47" s="18">
        <v>1.2616147717573978</v>
      </c>
    </row>
    <row r="48" spans="1:9" ht="12.75">
      <c r="A48" s="13">
        <v>162</v>
      </c>
      <c r="B48" s="13" t="s">
        <v>167</v>
      </c>
      <c r="C48" s="13">
        <v>2</v>
      </c>
      <c r="D48" s="13" t="s">
        <v>746</v>
      </c>
      <c r="E48" s="63">
        <v>1.538355336221504</v>
      </c>
      <c r="F48" s="63">
        <v>0.0423789348821351</v>
      </c>
      <c r="G48" s="18">
        <v>36.3</v>
      </c>
      <c r="H48" s="18">
        <v>3.4194140428792643</v>
      </c>
      <c r="I48" s="18">
        <v>1.8810587066577602</v>
      </c>
    </row>
    <row r="49" spans="1:9" ht="12.75">
      <c r="A49" s="13">
        <v>147</v>
      </c>
      <c r="B49" s="13" t="s">
        <v>716</v>
      </c>
      <c r="C49" s="13">
        <v>2</v>
      </c>
      <c r="D49" s="13" t="s">
        <v>717</v>
      </c>
      <c r="E49" s="63">
        <v>5.442826984383583</v>
      </c>
      <c r="F49" s="63">
        <v>0.4252208581549674</v>
      </c>
      <c r="G49" s="18">
        <v>12.8</v>
      </c>
      <c r="H49" s="18">
        <v>14.539458853936397</v>
      </c>
      <c r="I49" s="18">
        <v>9.096631869552814</v>
      </c>
    </row>
    <row r="50" spans="1:9" ht="12.75">
      <c r="A50" s="14">
        <v>108</v>
      </c>
      <c r="B50" s="14" t="s">
        <v>638</v>
      </c>
      <c r="C50" s="14">
        <v>3</v>
      </c>
      <c r="D50" s="14" t="s">
        <v>639</v>
      </c>
      <c r="E50" s="64">
        <v>22.958822818468825</v>
      </c>
      <c r="F50" s="64">
        <v>0.7335087162450104</v>
      </c>
      <c r="G50" s="19">
        <v>31.3</v>
      </c>
      <c r="H50" s="19">
        <v>86.3684938580079</v>
      </c>
      <c r="I50" s="19">
        <v>63.40967103953907</v>
      </c>
    </row>
    <row r="51" spans="1:9" ht="12.75">
      <c r="A51" s="14">
        <v>161</v>
      </c>
      <c r="B51" s="14" t="s">
        <v>744</v>
      </c>
      <c r="C51" s="14">
        <v>3</v>
      </c>
      <c r="D51" s="14" t="s">
        <v>745</v>
      </c>
      <c r="E51" s="64">
        <v>1.5205091949669987</v>
      </c>
      <c r="F51" s="64">
        <v>0.23038018105560587</v>
      </c>
      <c r="G51" s="19">
        <v>6.6</v>
      </c>
      <c r="H51" s="19">
        <v>1.867671739023761</v>
      </c>
      <c r="I51" s="19">
        <v>0.3471625440567622</v>
      </c>
    </row>
    <row r="52" spans="1:9" ht="12.75">
      <c r="A52" s="14">
        <v>175</v>
      </c>
      <c r="B52" s="14" t="s">
        <v>769</v>
      </c>
      <c r="C52" s="14">
        <v>3</v>
      </c>
      <c r="D52" s="14" t="s">
        <v>770</v>
      </c>
      <c r="E52" s="64">
        <v>0.4963789346707177</v>
      </c>
      <c r="F52" s="64">
        <v>0.039395153545295054</v>
      </c>
      <c r="G52" s="19">
        <v>12.6</v>
      </c>
      <c r="H52" s="19">
        <v>1.1940821224405993</v>
      </c>
      <c r="I52" s="19">
        <v>0.6977031877698816</v>
      </c>
    </row>
    <row r="53" spans="1:9" ht="12.75">
      <c r="A53" s="14">
        <v>141</v>
      </c>
      <c r="B53" s="14" t="s">
        <v>704</v>
      </c>
      <c r="C53" s="14">
        <v>3</v>
      </c>
      <c r="D53" s="14" t="s">
        <v>705</v>
      </c>
      <c r="E53" s="64">
        <v>2.474265473290732</v>
      </c>
      <c r="F53" s="64">
        <v>0.1575965269611931</v>
      </c>
      <c r="G53" s="19">
        <v>15.7</v>
      </c>
      <c r="H53" s="19">
        <v>5.9514108934738275</v>
      </c>
      <c r="I53" s="19">
        <v>3.4771454201830956</v>
      </c>
    </row>
    <row r="54" spans="1:9" ht="12.75">
      <c r="A54" s="14">
        <v>105</v>
      </c>
      <c r="B54" s="14" t="s">
        <v>632</v>
      </c>
      <c r="C54" s="14">
        <v>3</v>
      </c>
      <c r="D54" s="14" t="s">
        <v>633</v>
      </c>
      <c r="E54" s="64">
        <v>0.012524263521007911</v>
      </c>
      <c r="F54" s="64">
        <v>0.025048527042015822</v>
      </c>
      <c r="G54" s="19">
        <v>0.5</v>
      </c>
      <c r="H54" s="19">
        <v>0.14443020189730785</v>
      </c>
      <c r="I54" s="19">
        <v>0.13190593837629994</v>
      </c>
    </row>
    <row r="55" spans="1:9" ht="12.75">
      <c r="A55" s="14">
        <v>167</v>
      </c>
      <c r="B55" s="14" t="s">
        <v>754</v>
      </c>
      <c r="C55" s="14">
        <v>3</v>
      </c>
      <c r="D55" s="14" t="s">
        <v>755</v>
      </c>
      <c r="E55" s="64">
        <v>0.16027493404081325</v>
      </c>
      <c r="F55" s="64">
        <v>0.01931023301696545</v>
      </c>
      <c r="G55" s="19">
        <v>8.3</v>
      </c>
      <c r="H55" s="19">
        <v>0.3938761052141209</v>
      </c>
      <c r="I55" s="19">
        <v>0.23360117117330767</v>
      </c>
    </row>
    <row r="56" spans="1:9" ht="12.75">
      <c r="A56" s="14">
        <v>163</v>
      </c>
      <c r="B56" s="14" t="s">
        <v>522</v>
      </c>
      <c r="C56" s="14">
        <v>3</v>
      </c>
      <c r="D56" s="14" t="s">
        <v>747</v>
      </c>
      <c r="E56" s="64">
        <v>5.952805884317407</v>
      </c>
      <c r="F56" s="64">
        <v>0.3629759685559395</v>
      </c>
      <c r="G56" s="19">
        <v>16.4</v>
      </c>
      <c r="H56" s="19">
        <v>10.755256735008187</v>
      </c>
      <c r="I56" s="19">
        <v>4.8024508506907795</v>
      </c>
    </row>
    <row r="57" spans="1:9" ht="12.75">
      <c r="A57" s="14">
        <v>120</v>
      </c>
      <c r="B57" s="14" t="s">
        <v>663</v>
      </c>
      <c r="C57" s="14">
        <v>3</v>
      </c>
      <c r="D57" s="14" t="s">
        <v>664</v>
      </c>
      <c r="E57" s="64">
        <v>100.35838974287577</v>
      </c>
      <c r="F57" s="64">
        <v>1.4235232587641953</v>
      </c>
      <c r="G57" s="19">
        <v>70.5</v>
      </c>
      <c r="H57" s="19">
        <v>148.52927190729793</v>
      </c>
      <c r="I57" s="19">
        <v>48.170882164422146</v>
      </c>
    </row>
    <row r="58" spans="1:9" ht="12.75">
      <c r="A58" s="14">
        <v>155</v>
      </c>
      <c r="B58" s="14" t="s">
        <v>732</v>
      </c>
      <c r="C58" s="14">
        <v>3</v>
      </c>
      <c r="D58" s="14" t="s">
        <v>733</v>
      </c>
      <c r="E58" s="64">
        <v>0.12258012102889487</v>
      </c>
      <c r="F58" s="64">
        <v>0.08755722930635348</v>
      </c>
      <c r="G58" s="19">
        <v>1.4</v>
      </c>
      <c r="H58" s="19">
        <v>0.2629665397230075</v>
      </c>
      <c r="I58" s="19">
        <v>0.1403864186941126</v>
      </c>
    </row>
    <row r="59" spans="1:9" ht="12.75">
      <c r="A59" s="14">
        <v>131</v>
      </c>
      <c r="B59" s="14" t="s">
        <v>685</v>
      </c>
      <c r="C59" s="14">
        <v>3</v>
      </c>
      <c r="D59" s="14" t="s">
        <v>686</v>
      </c>
      <c r="E59" s="64">
        <v>3.561469395289088</v>
      </c>
      <c r="F59" s="64">
        <v>0.17373021440434575</v>
      </c>
      <c r="G59" s="19">
        <v>20.5</v>
      </c>
      <c r="H59" s="19">
        <v>5.827186503833856</v>
      </c>
      <c r="I59" s="19">
        <v>2.265717108544768</v>
      </c>
    </row>
    <row r="60" spans="1:9" ht="12.75">
      <c r="A60" s="14">
        <v>160</v>
      </c>
      <c r="B60" s="14" t="s">
        <v>742</v>
      </c>
      <c r="C60" s="14">
        <v>3</v>
      </c>
      <c r="D60" s="14" t="s">
        <v>743</v>
      </c>
      <c r="E60" s="64">
        <v>0.6565932004780012</v>
      </c>
      <c r="F60" s="64">
        <v>0.07816585719976205</v>
      </c>
      <c r="G60" s="19">
        <v>8.4</v>
      </c>
      <c r="H60" s="19">
        <v>1.5930725199004434</v>
      </c>
      <c r="I60" s="19">
        <v>0.9364793194224422</v>
      </c>
    </row>
    <row r="61" spans="1:9" ht="12.75">
      <c r="A61" s="14">
        <v>172</v>
      </c>
      <c r="B61" s="14" t="s">
        <v>763</v>
      </c>
      <c r="C61" s="14">
        <v>3</v>
      </c>
      <c r="D61" s="14" t="s">
        <v>764</v>
      </c>
      <c r="E61" s="64">
        <v>0</v>
      </c>
      <c r="F61" s="64">
        <v>0</v>
      </c>
      <c r="G61" s="19">
        <v>1.4</v>
      </c>
      <c r="H61" s="19">
        <v>0.26598644998340853</v>
      </c>
      <c r="I61" s="19">
        <v>0.5571118234980326</v>
      </c>
    </row>
    <row r="62" spans="1:9" ht="12.75">
      <c r="A62" s="14">
        <v>186</v>
      </c>
      <c r="B62" s="14" t="s">
        <v>790</v>
      </c>
      <c r="C62" s="14">
        <v>3</v>
      </c>
      <c r="D62" s="14" t="s">
        <v>791</v>
      </c>
      <c r="E62" s="64">
        <v>0</v>
      </c>
      <c r="F62" s="64">
        <v>0</v>
      </c>
      <c r="G62" s="19">
        <v>3.239</v>
      </c>
      <c r="H62" s="19">
        <v>0.4</v>
      </c>
      <c r="I62" s="19">
        <v>2.031</v>
      </c>
    </row>
    <row r="63" spans="1:9" ht="12.75">
      <c r="A63" s="14">
        <v>58</v>
      </c>
      <c r="B63" s="14" t="s">
        <v>919</v>
      </c>
      <c r="C63" s="14">
        <v>3</v>
      </c>
      <c r="D63" s="14" t="s">
        <v>920</v>
      </c>
      <c r="E63" s="64">
        <v>30.886274492289086</v>
      </c>
      <c r="F63" s="64">
        <v>5.719680461535016</v>
      </c>
      <c r="G63" s="19">
        <v>5.4</v>
      </c>
      <c r="H63" s="19">
        <v>55.42844102372373</v>
      </c>
      <c r="I63" s="19">
        <v>24.542166531434642</v>
      </c>
    </row>
    <row r="64" spans="1:9" ht="12.75">
      <c r="A64" s="14">
        <v>174</v>
      </c>
      <c r="B64" s="14" t="s">
        <v>767</v>
      </c>
      <c r="C64" s="14">
        <v>3</v>
      </c>
      <c r="D64" s="14" t="s">
        <v>768</v>
      </c>
      <c r="E64" s="64">
        <v>0.48065239471358223</v>
      </c>
      <c r="F64" s="64">
        <v>0.03814701545345891</v>
      </c>
      <c r="G64" s="19">
        <v>12.6</v>
      </c>
      <c r="H64" s="19">
        <v>1.1969390249253384</v>
      </c>
      <c r="I64" s="19">
        <v>0.7162866302117562</v>
      </c>
    </row>
    <row r="65" spans="1:9" ht="12.75">
      <c r="A65" s="14">
        <v>152</v>
      </c>
      <c r="B65" s="14" t="s">
        <v>726</v>
      </c>
      <c r="C65" s="14">
        <v>3</v>
      </c>
      <c r="D65" s="14" t="s">
        <v>727</v>
      </c>
      <c r="E65" s="64">
        <v>2.555138172946007</v>
      </c>
      <c r="F65" s="64">
        <v>0.9125493474807169</v>
      </c>
      <c r="G65" s="19">
        <v>2.8</v>
      </c>
      <c r="H65" s="19">
        <v>3.1918373998009018</v>
      </c>
      <c r="I65" s="19">
        <v>0.6366992268548944</v>
      </c>
    </row>
    <row r="66" spans="1:9" ht="12.75">
      <c r="A66" s="14">
        <v>125</v>
      </c>
      <c r="B66" s="14" t="s">
        <v>673</v>
      </c>
      <c r="C66" s="14">
        <v>3</v>
      </c>
      <c r="D66" s="14" t="s">
        <v>674</v>
      </c>
      <c r="E66" s="64">
        <v>22.222470116488815</v>
      </c>
      <c r="F66" s="64">
        <v>0.7382880437371698</v>
      </c>
      <c r="G66" s="19">
        <v>30.1</v>
      </c>
      <c r="H66" s="19">
        <v>37.557227298389805</v>
      </c>
      <c r="I66" s="19">
        <v>15.33475718190099</v>
      </c>
    </row>
    <row r="67" spans="1:9" ht="12.75">
      <c r="A67" s="14">
        <v>176</v>
      </c>
      <c r="B67" s="14" t="s">
        <v>771</v>
      </c>
      <c r="C67" s="14">
        <v>3</v>
      </c>
      <c r="D67" s="14" t="s">
        <v>772</v>
      </c>
      <c r="E67" s="64">
        <v>0.5136272668495125</v>
      </c>
      <c r="F67" s="64">
        <v>0.044663240595609784</v>
      </c>
      <c r="G67" s="19">
        <v>11.5</v>
      </c>
      <c r="H67" s="19">
        <v>1.0779284731633039</v>
      </c>
      <c r="I67" s="19">
        <v>0.5643012063137913</v>
      </c>
    </row>
    <row r="68" spans="1:9" ht="12.75">
      <c r="A68" s="14">
        <v>151</v>
      </c>
      <c r="B68" s="14" t="s">
        <v>724</v>
      </c>
      <c r="C68" s="14">
        <v>3</v>
      </c>
      <c r="D68" s="14" t="s">
        <v>725</v>
      </c>
      <c r="E68" s="64">
        <v>0</v>
      </c>
      <c r="F68" s="64">
        <v>0</v>
      </c>
      <c r="G68" s="19">
        <v>120.9</v>
      </c>
      <c r="H68" s="19">
        <v>34.20983395270637</v>
      </c>
      <c r="I68" s="19">
        <v>63.54242980835599</v>
      </c>
    </row>
    <row r="69" spans="1:9" ht="12.75">
      <c r="A69" s="14">
        <v>157</v>
      </c>
      <c r="B69" s="14" t="s">
        <v>736</v>
      </c>
      <c r="C69" s="14">
        <v>3</v>
      </c>
      <c r="D69" s="14" t="s">
        <v>737</v>
      </c>
      <c r="E69" s="64">
        <v>1.0089387323641046</v>
      </c>
      <c r="F69" s="64">
        <v>0.10191300326910147</v>
      </c>
      <c r="G69" s="19">
        <v>9.9</v>
      </c>
      <c r="H69" s="19">
        <v>3.7532435302868965</v>
      </c>
      <c r="I69" s="19">
        <v>2.744304797922792</v>
      </c>
    </row>
    <row r="70" spans="1:9" ht="12.75">
      <c r="A70" s="14">
        <v>177</v>
      </c>
      <c r="B70" s="14" t="s">
        <v>773</v>
      </c>
      <c r="C70" s="14">
        <v>3</v>
      </c>
      <c r="D70" s="14" t="s">
        <v>774</v>
      </c>
      <c r="E70" s="64">
        <v>0</v>
      </c>
      <c r="F70" s="64">
        <v>0</v>
      </c>
      <c r="G70" s="19">
        <v>4.8</v>
      </c>
      <c r="H70" s="19">
        <v>0.4624136302944264</v>
      </c>
      <c r="I70" s="19">
        <v>0.6367288372813142</v>
      </c>
    </row>
    <row r="71" spans="1:9" ht="12.75">
      <c r="A71" s="14">
        <v>139</v>
      </c>
      <c r="B71" s="14" t="s">
        <v>700</v>
      </c>
      <c r="C71" s="14">
        <v>3</v>
      </c>
      <c r="D71" s="14" t="s">
        <v>701</v>
      </c>
      <c r="E71" s="64">
        <v>2.4708053462957986</v>
      </c>
      <c r="F71" s="64">
        <v>0.07510046645275983</v>
      </c>
      <c r="G71" s="19">
        <v>32.9</v>
      </c>
      <c r="H71" s="19">
        <v>6.257669221465464</v>
      </c>
      <c r="I71" s="19">
        <v>3.786863875169665</v>
      </c>
    </row>
    <row r="72" spans="1:9" ht="12.75">
      <c r="A72" s="14">
        <v>143</v>
      </c>
      <c r="B72" s="14" t="s">
        <v>708</v>
      </c>
      <c r="C72" s="14">
        <v>3</v>
      </c>
      <c r="D72" s="14" t="s">
        <v>709</v>
      </c>
      <c r="E72" s="64">
        <v>1.2910249325005447</v>
      </c>
      <c r="F72" s="64">
        <v>0.26896352760428016</v>
      </c>
      <c r="G72" s="19">
        <v>4.8</v>
      </c>
      <c r="H72" s="19">
        <v>1.818166155805666</v>
      </c>
      <c r="I72" s="19">
        <v>0.5271412233051214</v>
      </c>
    </row>
    <row r="73" spans="1:9" ht="12.75">
      <c r="A73" s="14">
        <v>92</v>
      </c>
      <c r="B73" s="14" t="s">
        <v>985</v>
      </c>
      <c r="C73" s="14">
        <v>3</v>
      </c>
      <c r="D73" s="14" t="s">
        <v>986</v>
      </c>
      <c r="E73" s="64">
        <v>8.283664004039421</v>
      </c>
      <c r="F73" s="64">
        <v>0.8539859797978785</v>
      </c>
      <c r="G73" s="19">
        <v>9.7</v>
      </c>
      <c r="H73" s="19">
        <v>17.718292329950287</v>
      </c>
      <c r="I73" s="19">
        <v>9.434628325910866</v>
      </c>
    </row>
    <row r="74" spans="1:9" ht="12.75">
      <c r="A74" s="14">
        <v>200</v>
      </c>
      <c r="B74" s="14" t="s">
        <v>456</v>
      </c>
      <c r="C74" s="14">
        <v>3</v>
      </c>
      <c r="D74" s="14" t="s">
        <v>457</v>
      </c>
      <c r="E74" s="64">
        <v>0.08099999999999999</v>
      </c>
      <c r="F74" s="64">
        <v>0.29670329670329665</v>
      </c>
      <c r="G74" s="19">
        <v>0.273</v>
      </c>
      <c r="H74" s="19">
        <v>0.242</v>
      </c>
      <c r="I74" s="19">
        <v>0.161</v>
      </c>
    </row>
    <row r="75" spans="1:9" ht="12.75">
      <c r="A75" s="15">
        <v>138</v>
      </c>
      <c r="B75" s="15" t="s">
        <v>698</v>
      </c>
      <c r="C75" s="15">
        <v>4</v>
      </c>
      <c r="D75" s="15" t="s">
        <v>699</v>
      </c>
      <c r="E75" s="65">
        <v>18.932371232821453</v>
      </c>
      <c r="F75" s="65">
        <v>0.13165765808638005</v>
      </c>
      <c r="G75" s="20">
        <v>143.8</v>
      </c>
      <c r="H75" s="20">
        <v>27.411574983106007</v>
      </c>
      <c r="I75" s="20">
        <v>8.479203750284553</v>
      </c>
    </row>
    <row r="76" spans="1:9" ht="12.75">
      <c r="A76" s="15">
        <v>134</v>
      </c>
      <c r="B76" s="15" t="s">
        <v>691</v>
      </c>
      <c r="C76" s="15">
        <v>4</v>
      </c>
      <c r="D76" s="15" t="s">
        <v>692</v>
      </c>
      <c r="E76" s="65">
        <v>0.9845761260021066</v>
      </c>
      <c r="F76" s="65">
        <v>0.44753460272823026</v>
      </c>
      <c r="G76" s="20">
        <v>2.2</v>
      </c>
      <c r="H76" s="20">
        <v>1.0517035009551219</v>
      </c>
      <c r="I76" s="20">
        <v>0.06712737495301523</v>
      </c>
    </row>
    <row r="77" spans="1:9" ht="12.75">
      <c r="A77" s="15">
        <v>127</v>
      </c>
      <c r="B77" s="15" t="s">
        <v>677</v>
      </c>
      <c r="C77" s="15">
        <v>4</v>
      </c>
      <c r="D77" s="15" t="s">
        <v>678</v>
      </c>
      <c r="E77" s="65">
        <v>768.3458968854777</v>
      </c>
      <c r="F77" s="65">
        <v>0.7321066192334232</v>
      </c>
      <c r="G77" s="20">
        <v>1049.5</v>
      </c>
      <c r="H77" s="20">
        <v>1110.3982792825025</v>
      </c>
      <c r="I77" s="20">
        <v>342.0523823970248</v>
      </c>
    </row>
    <row r="78" spans="1:9" ht="12.75">
      <c r="A78" s="15">
        <v>84</v>
      </c>
      <c r="B78" s="15" t="s">
        <v>970</v>
      </c>
      <c r="C78" s="15">
        <v>4</v>
      </c>
      <c r="D78" s="15" t="s">
        <v>971</v>
      </c>
      <c r="E78" s="65">
        <v>0.46102745261706896</v>
      </c>
      <c r="F78" s="65">
        <v>1.53675817539023</v>
      </c>
      <c r="G78" s="20">
        <v>0.3</v>
      </c>
      <c r="H78" s="20">
        <v>0.49779604826788876</v>
      </c>
      <c r="I78" s="20">
        <v>0.03676859565081982</v>
      </c>
    </row>
    <row r="79" spans="1:9" ht="12.75">
      <c r="A79" s="15">
        <v>140</v>
      </c>
      <c r="B79" s="15" t="s">
        <v>702</v>
      </c>
      <c r="C79" s="15">
        <v>4</v>
      </c>
      <c r="D79" s="15" t="s">
        <v>703</v>
      </c>
      <c r="E79" s="65">
        <v>1.6019779802436398</v>
      </c>
      <c r="F79" s="65">
        <v>0.06512105610746503</v>
      </c>
      <c r="G79" s="20">
        <v>24.6</v>
      </c>
      <c r="H79" s="20">
        <v>2.3517552449348393</v>
      </c>
      <c r="I79" s="20">
        <v>0.7497772646911997</v>
      </c>
    </row>
    <row r="80" spans="1:9" ht="12.75">
      <c r="A80" s="15">
        <v>142</v>
      </c>
      <c r="B80" s="15" t="s">
        <v>706</v>
      </c>
      <c r="C80" s="15">
        <v>4</v>
      </c>
      <c r="D80" s="15" t="s">
        <v>707</v>
      </c>
      <c r="E80" s="65">
        <v>81.02613547572597</v>
      </c>
      <c r="F80" s="65">
        <v>0.5405345929001065</v>
      </c>
      <c r="G80" s="20">
        <v>149.9</v>
      </c>
      <c r="H80" s="20">
        <v>113.37900309883669</v>
      </c>
      <c r="I80" s="20">
        <v>32.35286762311073</v>
      </c>
    </row>
    <row r="81" spans="1:9" ht="12.75">
      <c r="A81" s="15">
        <v>96</v>
      </c>
      <c r="B81" s="15" t="s">
        <v>993</v>
      </c>
      <c r="C81" s="15">
        <v>4</v>
      </c>
      <c r="D81" s="15" t="s">
        <v>994</v>
      </c>
      <c r="E81" s="65">
        <v>8.187268373293543</v>
      </c>
      <c r="F81" s="65">
        <v>0.43318880281976424</v>
      </c>
      <c r="G81" s="20">
        <v>18.9</v>
      </c>
      <c r="H81" s="20">
        <v>11.06085644021418</v>
      </c>
      <c r="I81" s="20">
        <v>2.873588066920636</v>
      </c>
    </row>
    <row r="82" spans="1:9" ht="12.75">
      <c r="A82" s="7">
        <v>3</v>
      </c>
      <c r="B82" s="7" t="s">
        <v>810</v>
      </c>
      <c r="C82" s="7">
        <v>5</v>
      </c>
      <c r="D82" s="7" t="s">
        <v>811</v>
      </c>
      <c r="E82" s="66">
        <v>138.07765925954268</v>
      </c>
      <c r="F82" s="66">
        <v>7.080905603053471</v>
      </c>
      <c r="G82" s="21">
        <v>19.5</v>
      </c>
      <c r="H82" s="21">
        <v>342.3077722409354</v>
      </c>
      <c r="I82" s="21">
        <v>204.2301129813927</v>
      </c>
    </row>
    <row r="83" spans="1:9" ht="12.75">
      <c r="A83" s="7">
        <v>33</v>
      </c>
      <c r="B83" s="7" t="s">
        <v>870</v>
      </c>
      <c r="C83" s="7">
        <v>5</v>
      </c>
      <c r="D83" s="7" t="s">
        <v>871</v>
      </c>
      <c r="E83" s="66">
        <v>0</v>
      </c>
      <c r="F83" s="66">
        <v>0</v>
      </c>
      <c r="G83" s="21">
        <v>0.3</v>
      </c>
      <c r="H83" s="21">
        <v>6.299</v>
      </c>
      <c r="I83" s="21">
        <v>7.653636659274979</v>
      </c>
    </row>
    <row r="84" spans="1:9" ht="12.75">
      <c r="A84" s="7">
        <v>130</v>
      </c>
      <c r="B84" s="7" t="s">
        <v>683</v>
      </c>
      <c r="C84" s="7">
        <v>5</v>
      </c>
      <c r="D84" s="7" t="s">
        <v>684</v>
      </c>
      <c r="E84" s="66">
        <v>0.25536364216255913</v>
      </c>
      <c r="F84" s="66">
        <v>0.01850461175091008</v>
      </c>
      <c r="G84" s="21">
        <v>13.8</v>
      </c>
      <c r="H84" s="21">
        <v>0.6568554033923162</v>
      </c>
      <c r="I84" s="21">
        <v>0.40149176122975705</v>
      </c>
    </row>
    <row r="85" spans="1:9" ht="12.75">
      <c r="A85" s="7">
        <v>180</v>
      </c>
      <c r="B85" s="7" t="s">
        <v>779</v>
      </c>
      <c r="C85" s="7">
        <v>5</v>
      </c>
      <c r="D85" s="7" t="s">
        <v>780</v>
      </c>
      <c r="E85" s="66">
        <v>0</v>
      </c>
      <c r="F85" s="66">
        <v>0</v>
      </c>
      <c r="G85" s="21">
        <v>0.018</v>
      </c>
      <c r="H85" s="21">
        <v>0.029</v>
      </c>
      <c r="I85" s="21">
        <v>0.029</v>
      </c>
    </row>
    <row r="86" spans="1:9" ht="12.75">
      <c r="A86" s="7">
        <v>189</v>
      </c>
      <c r="B86" s="7" t="s">
        <v>126</v>
      </c>
      <c r="C86" s="7">
        <v>5</v>
      </c>
      <c r="D86" s="7" t="s">
        <v>796</v>
      </c>
      <c r="E86" s="66">
        <v>0</v>
      </c>
      <c r="F86" s="66">
        <v>0</v>
      </c>
      <c r="G86" s="21">
        <v>0.108</v>
      </c>
      <c r="H86" s="21">
        <v>0.22830822743310783</v>
      </c>
      <c r="I86" s="21">
        <v>0.3651417918521789</v>
      </c>
    </row>
    <row r="87" spans="1:9" ht="12.75">
      <c r="A87" s="7">
        <v>81</v>
      </c>
      <c r="B87" s="7" t="s">
        <v>964</v>
      </c>
      <c r="C87" s="7">
        <v>5</v>
      </c>
      <c r="D87" s="7" t="s">
        <v>965</v>
      </c>
      <c r="E87" s="66">
        <v>0</v>
      </c>
      <c r="F87" s="66">
        <v>0</v>
      </c>
      <c r="G87" s="21">
        <v>0.8</v>
      </c>
      <c r="H87" s="21">
        <v>0.704819279534544</v>
      </c>
      <c r="I87" s="21">
        <v>0.759397738566241</v>
      </c>
    </row>
    <row r="88" spans="1:9" ht="12.75">
      <c r="A88" s="7">
        <v>111</v>
      </c>
      <c r="B88" s="7" t="s">
        <v>645</v>
      </c>
      <c r="C88" s="7">
        <v>5</v>
      </c>
      <c r="D88" s="7" t="s">
        <v>646</v>
      </c>
      <c r="E88" s="66">
        <v>184.25210080160576</v>
      </c>
      <c r="F88" s="66">
        <v>0.8486969175569128</v>
      </c>
      <c r="G88" s="21">
        <v>217.1</v>
      </c>
      <c r="H88" s="21">
        <v>272.3807855158435</v>
      </c>
      <c r="I88" s="21">
        <v>88.12868471423776</v>
      </c>
    </row>
    <row r="89" spans="1:9" ht="12.75">
      <c r="A89" s="7">
        <v>185</v>
      </c>
      <c r="B89" s="7" t="s">
        <v>788</v>
      </c>
      <c r="C89" s="7">
        <v>5</v>
      </c>
      <c r="D89" s="7" t="s">
        <v>789</v>
      </c>
      <c r="E89" s="66">
        <v>0</v>
      </c>
      <c r="F89" s="66">
        <v>0</v>
      </c>
      <c r="G89" s="21">
        <v>0.087</v>
      </c>
      <c r="H89" s="21">
        <v>0.026</v>
      </c>
      <c r="I89" s="21">
        <v>0.029</v>
      </c>
    </row>
    <row r="90" spans="1:9" ht="12.75">
      <c r="A90" s="7">
        <v>135</v>
      </c>
      <c r="B90" s="7" t="s">
        <v>123</v>
      </c>
      <c r="C90" s="7">
        <v>5</v>
      </c>
      <c r="D90" s="7" t="s">
        <v>693</v>
      </c>
      <c r="E90" s="66">
        <v>0.19021487571248497</v>
      </c>
      <c r="F90" s="66">
        <v>0.03458452285681545</v>
      </c>
      <c r="G90" s="21">
        <v>5.5</v>
      </c>
      <c r="H90" s="21">
        <v>0.525851750477561</v>
      </c>
      <c r="I90" s="21">
        <v>0.3356368747650761</v>
      </c>
    </row>
    <row r="91" spans="1:9" ht="12.75">
      <c r="A91" s="7">
        <v>59</v>
      </c>
      <c r="B91" s="7" t="s">
        <v>922</v>
      </c>
      <c r="C91" s="7">
        <v>5</v>
      </c>
      <c r="D91" s="7" t="s">
        <v>923</v>
      </c>
      <c r="E91" s="66">
        <v>113.76989754375485</v>
      </c>
      <c r="F91" s="66">
        <v>4.740412397656452</v>
      </c>
      <c r="G91" s="21">
        <v>24</v>
      </c>
      <c r="H91" s="21">
        <v>141.6115816482457</v>
      </c>
      <c r="I91" s="21">
        <v>27.84168410449085</v>
      </c>
    </row>
    <row r="92" spans="1:9" ht="12.75">
      <c r="A92" s="7">
        <v>188</v>
      </c>
      <c r="B92" s="7" t="s">
        <v>794</v>
      </c>
      <c r="C92" s="7">
        <v>5</v>
      </c>
      <c r="D92" s="7" t="s">
        <v>795</v>
      </c>
      <c r="E92" s="66">
        <v>0</v>
      </c>
      <c r="F92" s="66">
        <v>0</v>
      </c>
      <c r="G92" s="21">
        <v>0.052</v>
      </c>
      <c r="H92" s="21">
        <v>0.10992618357890377</v>
      </c>
      <c r="I92" s="21">
        <v>0.17580901089178985</v>
      </c>
    </row>
    <row r="93" spans="1:9" ht="12.75">
      <c r="A93" s="7">
        <v>132</v>
      </c>
      <c r="B93" s="7" t="s">
        <v>687</v>
      </c>
      <c r="C93" s="7">
        <v>5</v>
      </c>
      <c r="D93" s="7" t="s">
        <v>688</v>
      </c>
      <c r="E93" s="66">
        <v>6.135102827195661</v>
      </c>
      <c r="F93" s="66">
        <v>0.12546222550502376</v>
      </c>
      <c r="G93" s="21">
        <v>48.9</v>
      </c>
      <c r="H93" s="21">
        <v>9.437022905026046</v>
      </c>
      <c r="I93" s="21">
        <v>3.3019200778303848</v>
      </c>
    </row>
    <row r="94" spans="1:9" ht="12.75">
      <c r="A94" s="7">
        <v>191</v>
      </c>
      <c r="B94" s="7" t="s">
        <v>799</v>
      </c>
      <c r="C94" s="7">
        <v>5</v>
      </c>
      <c r="D94" s="7" t="s">
        <v>800</v>
      </c>
      <c r="E94" s="66">
        <v>0.01100000000000001</v>
      </c>
      <c r="F94" s="66">
        <v>0.8461538461538469</v>
      </c>
      <c r="G94" s="21">
        <v>0.013</v>
      </c>
      <c r="H94" s="21">
        <v>0.136</v>
      </c>
      <c r="I94" s="21">
        <v>0.125</v>
      </c>
    </row>
    <row r="95" spans="1:9" ht="12.75">
      <c r="A95" s="7">
        <v>18</v>
      </c>
      <c r="B95" s="7" t="s">
        <v>841</v>
      </c>
      <c r="C95" s="7">
        <v>5</v>
      </c>
      <c r="D95" s="7" t="s">
        <v>842</v>
      </c>
      <c r="E95" s="66">
        <v>13.040872837048113</v>
      </c>
      <c r="F95" s="66">
        <v>3.431808641328451</v>
      </c>
      <c r="G95" s="21">
        <v>3.8</v>
      </c>
      <c r="H95" s="21">
        <v>31.06790141783664</v>
      </c>
      <c r="I95" s="21">
        <v>18.027028580788528</v>
      </c>
    </row>
    <row r="96" spans="1:9" ht="12.75">
      <c r="A96" s="7">
        <v>192</v>
      </c>
      <c r="B96" s="7" t="s">
        <v>801</v>
      </c>
      <c r="C96" s="7">
        <v>5</v>
      </c>
      <c r="D96" s="7" t="s">
        <v>802</v>
      </c>
      <c r="E96" s="66">
        <v>0</v>
      </c>
      <c r="F96" s="66">
        <v>0</v>
      </c>
      <c r="G96" s="21">
        <v>0.002</v>
      </c>
      <c r="H96" s="21">
        <v>0.004</v>
      </c>
      <c r="I96" s="21">
        <v>0.004</v>
      </c>
    </row>
    <row r="97" spans="1:9" ht="12.75">
      <c r="A97" s="7">
        <v>193</v>
      </c>
      <c r="B97" s="7" t="s">
        <v>803</v>
      </c>
      <c r="C97" s="7">
        <v>5</v>
      </c>
      <c r="D97" s="7" t="s">
        <v>804</v>
      </c>
      <c r="E97" s="66">
        <v>0</v>
      </c>
      <c r="F97" s="66">
        <v>0</v>
      </c>
      <c r="G97" s="21">
        <v>0.02</v>
      </c>
      <c r="H97" s="21">
        <v>0.242</v>
      </c>
      <c r="I97" s="21">
        <v>0.26733954896649464</v>
      </c>
    </row>
    <row r="98" spans="1:9" ht="12.75">
      <c r="A98" s="7">
        <v>133</v>
      </c>
      <c r="B98" s="7" t="s">
        <v>689</v>
      </c>
      <c r="C98" s="7">
        <v>5</v>
      </c>
      <c r="D98" s="7" t="s">
        <v>690</v>
      </c>
      <c r="E98" s="66">
        <v>0.7012861656358313</v>
      </c>
      <c r="F98" s="66">
        <v>0.12522967243496988</v>
      </c>
      <c r="G98" s="21">
        <v>5.6</v>
      </c>
      <c r="H98" s="21">
        <v>2.6667874309889728</v>
      </c>
      <c r="I98" s="21">
        <v>1.9655012653531414</v>
      </c>
    </row>
    <row r="99" spans="1:9" ht="12.75">
      <c r="A99" s="7">
        <v>83</v>
      </c>
      <c r="B99" s="7" t="s">
        <v>968</v>
      </c>
      <c r="C99" s="7">
        <v>5</v>
      </c>
      <c r="D99" s="7" t="s">
        <v>969</v>
      </c>
      <c r="E99" s="66">
        <v>37.29982652801225</v>
      </c>
      <c r="F99" s="66">
        <v>0.47455250035638996</v>
      </c>
      <c r="G99" s="21">
        <v>78.6</v>
      </c>
      <c r="H99" s="21">
        <v>75.03459869180246</v>
      </c>
      <c r="I99" s="21">
        <v>37.73477216379021</v>
      </c>
    </row>
    <row r="100" spans="1:9" ht="12.75">
      <c r="A100" s="7">
        <v>75</v>
      </c>
      <c r="B100" s="7" t="s">
        <v>952</v>
      </c>
      <c r="C100" s="7">
        <v>5</v>
      </c>
      <c r="D100" s="7" t="s">
        <v>953</v>
      </c>
      <c r="E100" s="66">
        <v>0.04</v>
      </c>
      <c r="F100" s="66">
        <v>0.2</v>
      </c>
      <c r="G100" s="21">
        <v>0.2</v>
      </c>
      <c r="H100" s="21">
        <v>0.16</v>
      </c>
      <c r="I100" s="21">
        <v>0.12</v>
      </c>
    </row>
    <row r="101" spans="1:9" ht="12.75">
      <c r="A101" s="7">
        <v>25</v>
      </c>
      <c r="B101" s="7" t="s">
        <v>854</v>
      </c>
      <c r="C101" s="7">
        <v>5</v>
      </c>
      <c r="D101" s="7" t="s">
        <v>855</v>
      </c>
      <c r="E101" s="66">
        <v>26.90494982416717</v>
      </c>
      <c r="F101" s="66">
        <v>6.405940434325516</v>
      </c>
      <c r="G101" s="21">
        <v>4.2</v>
      </c>
      <c r="H101" s="21">
        <v>59.046568767440306</v>
      </c>
      <c r="I101" s="21">
        <v>32.14161894327314</v>
      </c>
    </row>
    <row r="102" spans="1:9" ht="12.75">
      <c r="A102" s="7">
        <v>124</v>
      </c>
      <c r="B102" s="7" t="s">
        <v>671</v>
      </c>
      <c r="C102" s="7">
        <v>5</v>
      </c>
      <c r="D102" s="7" t="s">
        <v>672</v>
      </c>
      <c r="E102" s="66">
        <v>0.09208137603108392</v>
      </c>
      <c r="F102" s="66">
        <v>0.18416275206216784</v>
      </c>
      <c r="G102" s="21">
        <v>0.5</v>
      </c>
      <c r="H102" s="21">
        <v>0.18687575401539525</v>
      </c>
      <c r="I102" s="21">
        <v>0.09479437798431133</v>
      </c>
    </row>
    <row r="103" spans="1:9" ht="12.75">
      <c r="A103" s="7">
        <v>76</v>
      </c>
      <c r="B103" s="7" t="s">
        <v>954</v>
      </c>
      <c r="C103" s="7">
        <v>5</v>
      </c>
      <c r="D103" s="7" t="s">
        <v>955</v>
      </c>
      <c r="E103" s="66">
        <v>159.0290744559122</v>
      </c>
      <c r="F103" s="66">
        <v>2.5567375314455334</v>
      </c>
      <c r="G103" s="21">
        <v>62.2</v>
      </c>
      <c r="H103" s="21">
        <v>199.1273740274062</v>
      </c>
      <c r="I103" s="21">
        <v>40.09829957149401</v>
      </c>
    </row>
    <row r="104" spans="1:9" ht="12.75">
      <c r="A104" s="7">
        <v>158</v>
      </c>
      <c r="B104" s="7" t="s">
        <v>738</v>
      </c>
      <c r="C104" s="7">
        <v>5</v>
      </c>
      <c r="D104" s="7" t="s">
        <v>739</v>
      </c>
      <c r="E104" s="66">
        <v>0</v>
      </c>
      <c r="F104" s="66">
        <v>0</v>
      </c>
      <c r="G104" s="21">
        <v>0.7</v>
      </c>
      <c r="H104" s="21">
        <v>1.4797755481775507</v>
      </c>
      <c r="I104" s="21">
        <v>2.366659762004863</v>
      </c>
    </row>
    <row r="105" spans="1:9" ht="12.75">
      <c r="A105" s="7">
        <v>63</v>
      </c>
      <c r="B105" s="7" t="s">
        <v>929</v>
      </c>
      <c r="C105" s="7">
        <v>5</v>
      </c>
      <c r="D105" s="7" t="s">
        <v>930</v>
      </c>
      <c r="E105" s="66">
        <v>0.08</v>
      </c>
      <c r="F105" s="66">
        <v>0.8</v>
      </c>
      <c r="G105" s="21">
        <v>0.1</v>
      </c>
      <c r="H105" s="21">
        <v>0.12</v>
      </c>
      <c r="I105" s="21">
        <v>0.04</v>
      </c>
    </row>
    <row r="106" spans="1:9" ht="12.75">
      <c r="A106" s="7">
        <v>199</v>
      </c>
      <c r="B106" s="7" t="s">
        <v>454</v>
      </c>
      <c r="C106" s="7">
        <v>5</v>
      </c>
      <c r="D106" s="7" t="s">
        <v>455</v>
      </c>
      <c r="E106" s="66">
        <v>0</v>
      </c>
      <c r="F106" s="66">
        <v>0</v>
      </c>
      <c r="G106" s="21">
        <v>0.01</v>
      </c>
      <c r="H106" s="21">
        <v>0.021139650688250727</v>
      </c>
      <c r="I106" s="21">
        <v>0.03380942517149805</v>
      </c>
    </row>
    <row r="107" spans="1:9" ht="12.75">
      <c r="A107" s="7">
        <v>129</v>
      </c>
      <c r="B107" s="7" t="s">
        <v>681</v>
      </c>
      <c r="C107" s="7">
        <v>5</v>
      </c>
      <c r="D107" s="7" t="s">
        <v>682</v>
      </c>
      <c r="E107" s="66">
        <v>0.019147983311786868</v>
      </c>
      <c r="F107" s="66">
        <v>0.09573991655893434</v>
      </c>
      <c r="G107" s="21">
        <v>0.2</v>
      </c>
      <c r="H107" s="21">
        <v>0.07599612856668815</v>
      </c>
      <c r="I107" s="21">
        <v>0.05684814525490128</v>
      </c>
    </row>
    <row r="108" spans="1:9" ht="12.75">
      <c r="A108" s="7">
        <v>112</v>
      </c>
      <c r="B108" s="7" t="s">
        <v>647</v>
      </c>
      <c r="C108" s="7">
        <v>5</v>
      </c>
      <c r="D108" s="7" t="s">
        <v>648</v>
      </c>
      <c r="E108" s="66">
        <v>38.26811906448184</v>
      </c>
      <c r="F108" s="66">
        <v>0.4765643719113554</v>
      </c>
      <c r="G108" s="21">
        <v>80.3</v>
      </c>
      <c r="H108" s="21">
        <v>54.10780707558538</v>
      </c>
      <c r="I108" s="21">
        <v>15.839688011103537</v>
      </c>
    </row>
    <row r="109" spans="1:9" ht="12.75">
      <c r="A109" s="9">
        <v>178</v>
      </c>
      <c r="B109" s="9" t="s">
        <v>775</v>
      </c>
      <c r="C109" s="9">
        <v>6</v>
      </c>
      <c r="D109" s="9" t="s">
        <v>776</v>
      </c>
      <c r="E109" s="67">
        <v>0</v>
      </c>
      <c r="F109" s="67">
        <v>0</v>
      </c>
      <c r="G109" s="22">
        <v>22.93</v>
      </c>
      <c r="H109" s="22">
        <v>0.906</v>
      </c>
      <c r="I109" s="22">
        <v>1.716</v>
      </c>
    </row>
    <row r="110" spans="1:9" ht="12.75">
      <c r="A110" s="9">
        <v>82</v>
      </c>
      <c r="B110" s="9" t="s">
        <v>966</v>
      </c>
      <c r="C110" s="9">
        <v>6</v>
      </c>
      <c r="D110" s="9" t="s">
        <v>967</v>
      </c>
      <c r="E110" s="67">
        <v>0</v>
      </c>
      <c r="F110" s="67">
        <v>0</v>
      </c>
      <c r="G110" s="22">
        <v>3.1</v>
      </c>
      <c r="H110" s="22">
        <v>3.3843871203161315</v>
      </c>
      <c r="I110" s="22">
        <v>10.262938347835998</v>
      </c>
    </row>
    <row r="111" spans="1:9" ht="12.75">
      <c r="A111" s="9">
        <v>91</v>
      </c>
      <c r="B111" s="9" t="s">
        <v>983</v>
      </c>
      <c r="C111" s="9">
        <v>6</v>
      </c>
      <c r="D111" s="9" t="s">
        <v>984</v>
      </c>
      <c r="E111" s="67">
        <v>0</v>
      </c>
      <c r="F111" s="67">
        <v>0</v>
      </c>
      <c r="G111" s="22">
        <v>8.3</v>
      </c>
      <c r="H111" s="22">
        <v>29.059722615425557</v>
      </c>
      <c r="I111" s="22">
        <v>56.1011757261507</v>
      </c>
    </row>
    <row r="112" spans="1:9" ht="12.75">
      <c r="A112" s="9">
        <v>40</v>
      </c>
      <c r="B112" s="9" t="s">
        <v>884</v>
      </c>
      <c r="C112" s="9">
        <v>6</v>
      </c>
      <c r="D112" s="9" t="s">
        <v>885</v>
      </c>
      <c r="E112" s="67">
        <v>10.918210271243208</v>
      </c>
      <c r="F112" s="67">
        <v>15.597443244633155</v>
      </c>
      <c r="G112" s="22">
        <v>0.7</v>
      </c>
      <c r="H112" s="22">
        <v>19.130815764848794</v>
      </c>
      <c r="I112" s="22">
        <v>8.212605493605587</v>
      </c>
    </row>
    <row r="113" spans="1:9" ht="12.75">
      <c r="A113" s="9">
        <v>102</v>
      </c>
      <c r="B113" s="9" t="s">
        <v>475</v>
      </c>
      <c r="C113" s="9">
        <v>6</v>
      </c>
      <c r="D113" s="9" t="s">
        <v>627</v>
      </c>
      <c r="E113" s="67">
        <v>0</v>
      </c>
      <c r="F113" s="67">
        <v>0</v>
      </c>
      <c r="G113" s="22">
        <v>3.4</v>
      </c>
      <c r="H113" s="22">
        <v>23.237115699629314</v>
      </c>
      <c r="I113" s="22">
        <v>24.090861680410274</v>
      </c>
    </row>
    <row r="114" spans="1:9" ht="12.75">
      <c r="A114" s="9">
        <v>97</v>
      </c>
      <c r="B114" s="9" t="s">
        <v>617</v>
      </c>
      <c r="C114" s="9">
        <v>6</v>
      </c>
      <c r="D114" s="9" t="s">
        <v>618</v>
      </c>
      <c r="E114" s="67">
        <v>0</v>
      </c>
      <c r="F114" s="67">
        <v>0</v>
      </c>
      <c r="G114" s="22">
        <v>5.2</v>
      </c>
      <c r="H114" s="22">
        <v>6.212593536780699</v>
      </c>
      <c r="I114" s="22">
        <v>14.451457554166472</v>
      </c>
    </row>
    <row r="115" spans="1:9" ht="12.75">
      <c r="A115" s="9">
        <v>184</v>
      </c>
      <c r="B115" s="9" t="s">
        <v>786</v>
      </c>
      <c r="C115" s="9">
        <v>6</v>
      </c>
      <c r="D115" s="9" t="s">
        <v>787</v>
      </c>
      <c r="E115" s="67">
        <v>32.40200000000001</v>
      </c>
      <c r="F115" s="67">
        <v>1.3219910240718076</v>
      </c>
      <c r="G115" s="22">
        <v>24.51</v>
      </c>
      <c r="H115" s="22">
        <v>76.391</v>
      </c>
      <c r="I115" s="22">
        <v>43.989</v>
      </c>
    </row>
    <row r="116" spans="1:9" ht="12.75">
      <c r="A116" s="9">
        <v>101</v>
      </c>
      <c r="B116" s="9" t="s">
        <v>120</v>
      </c>
      <c r="C116" s="9">
        <v>6</v>
      </c>
      <c r="D116" s="9" t="s">
        <v>626</v>
      </c>
      <c r="E116" s="67">
        <v>202.206069103621</v>
      </c>
      <c r="F116" s="67">
        <v>2.9692521160590455</v>
      </c>
      <c r="G116" s="22">
        <v>68.1</v>
      </c>
      <c r="H116" s="22">
        <v>316.53710469878024</v>
      </c>
      <c r="I116" s="22">
        <v>114.33103559515925</v>
      </c>
    </row>
    <row r="117" spans="1:9" ht="12.75">
      <c r="A117" s="9">
        <v>22</v>
      </c>
      <c r="B117" s="9" t="s">
        <v>849</v>
      </c>
      <c r="C117" s="9">
        <v>6</v>
      </c>
      <c r="D117" s="9" t="s">
        <v>850</v>
      </c>
      <c r="E117" s="67">
        <v>39.60499650518928</v>
      </c>
      <c r="F117" s="67">
        <v>6.286507381776076</v>
      </c>
      <c r="G117" s="22">
        <v>6.3</v>
      </c>
      <c r="H117" s="22">
        <v>60.18648036761932</v>
      </c>
      <c r="I117" s="22">
        <v>20.581483862430037</v>
      </c>
    </row>
    <row r="118" spans="1:9" ht="12.75">
      <c r="A118" s="9">
        <v>90</v>
      </c>
      <c r="B118" s="9" t="s">
        <v>981</v>
      </c>
      <c r="C118" s="9">
        <v>6</v>
      </c>
      <c r="D118" s="9" t="s">
        <v>982</v>
      </c>
      <c r="E118" s="67">
        <v>10.664448441380566</v>
      </c>
      <c r="F118" s="67">
        <v>2.012160083279352</v>
      </c>
      <c r="G118" s="22">
        <v>5.3</v>
      </c>
      <c r="H118" s="22">
        <v>15.718974100876103</v>
      </c>
      <c r="I118" s="22">
        <v>5.054525659495537</v>
      </c>
    </row>
    <row r="119" spans="1:9" ht="12.75">
      <c r="A119" s="9">
        <v>78</v>
      </c>
      <c r="B119" s="9" t="s">
        <v>958</v>
      </c>
      <c r="C119" s="9">
        <v>6</v>
      </c>
      <c r="D119" s="9" t="s">
        <v>959</v>
      </c>
      <c r="E119" s="67">
        <v>0</v>
      </c>
      <c r="F119" s="67">
        <v>0</v>
      </c>
      <c r="G119" s="22">
        <v>15.5</v>
      </c>
      <c r="H119" s="22">
        <v>124.67269293146232</v>
      </c>
      <c r="I119" s="22">
        <v>243.24796208158403</v>
      </c>
    </row>
    <row r="120" spans="1:9" ht="12.75">
      <c r="A120" s="9">
        <v>44</v>
      </c>
      <c r="B120" s="9" t="s">
        <v>892</v>
      </c>
      <c r="C120" s="9">
        <v>6</v>
      </c>
      <c r="D120" s="9" t="s">
        <v>893</v>
      </c>
      <c r="E120" s="67">
        <v>28.091571475684276</v>
      </c>
      <c r="F120" s="67">
        <v>11.704821448201782</v>
      </c>
      <c r="G120" s="22">
        <v>2.4</v>
      </c>
      <c r="H120" s="22">
        <v>49.25967712065801</v>
      </c>
      <c r="I120" s="22">
        <v>21.168105644973735</v>
      </c>
    </row>
    <row r="121" spans="1:9" ht="12.75">
      <c r="A121" s="9">
        <v>110</v>
      </c>
      <c r="B121" s="9" t="s">
        <v>643</v>
      </c>
      <c r="C121" s="9">
        <v>6</v>
      </c>
      <c r="D121" s="9" t="s">
        <v>644</v>
      </c>
      <c r="E121" s="67">
        <v>0</v>
      </c>
      <c r="F121" s="67">
        <v>0</v>
      </c>
      <c r="G121" s="22">
        <v>5.1</v>
      </c>
      <c r="H121" s="22">
        <v>4.444352730895624</v>
      </c>
      <c r="I121" s="22">
        <v>13.061835700601746</v>
      </c>
    </row>
    <row r="122" spans="1:9" ht="12.75">
      <c r="A122" s="9">
        <v>80</v>
      </c>
      <c r="B122" s="9" t="s">
        <v>962</v>
      </c>
      <c r="C122" s="9">
        <v>6</v>
      </c>
      <c r="D122" s="9" t="s">
        <v>963</v>
      </c>
      <c r="E122" s="67">
        <v>6.207488342013714</v>
      </c>
      <c r="F122" s="67">
        <v>1.7243023172260317</v>
      </c>
      <c r="G122" s="22">
        <v>3.6</v>
      </c>
      <c r="H122" s="22">
        <v>12.367609653973286</v>
      </c>
      <c r="I122" s="22">
        <v>6.160121311959572</v>
      </c>
    </row>
    <row r="123" spans="1:9" ht="12.75">
      <c r="A123" s="9">
        <v>74</v>
      </c>
      <c r="B123" s="9" t="s">
        <v>950</v>
      </c>
      <c r="C123" s="9">
        <v>6</v>
      </c>
      <c r="D123" s="9" t="s">
        <v>951</v>
      </c>
      <c r="E123" s="67">
        <v>15.222897036987558</v>
      </c>
      <c r="F123" s="67">
        <v>5.436748941781271</v>
      </c>
      <c r="G123" s="22">
        <v>2.8</v>
      </c>
      <c r="H123" s="22">
        <v>21.108609360665994</v>
      </c>
      <c r="I123" s="22">
        <v>5.885712323678437</v>
      </c>
    </row>
    <row r="124" spans="1:9" ht="12.75">
      <c r="A124" s="9">
        <v>47</v>
      </c>
      <c r="B124" s="9" t="s">
        <v>898</v>
      </c>
      <c r="C124" s="9">
        <v>6</v>
      </c>
      <c r="D124" s="9" t="s">
        <v>899</v>
      </c>
      <c r="E124" s="67">
        <v>24.640437493079258</v>
      </c>
      <c r="F124" s="67">
        <v>41.06739582179876</v>
      </c>
      <c r="G124" s="22">
        <v>0.6</v>
      </c>
      <c r="H124" s="22">
        <v>38.440917060686964</v>
      </c>
      <c r="I124" s="22">
        <v>13.800479567607706</v>
      </c>
    </row>
    <row r="125" spans="1:9" ht="12.75">
      <c r="A125" s="9">
        <v>57</v>
      </c>
      <c r="B125" s="9" t="s">
        <v>916</v>
      </c>
      <c r="C125" s="9">
        <v>6</v>
      </c>
      <c r="D125" s="9" t="s">
        <v>917</v>
      </c>
      <c r="E125" s="67">
        <v>0</v>
      </c>
      <c r="F125" s="67">
        <v>0</v>
      </c>
      <c r="G125" s="22">
        <v>144.1</v>
      </c>
      <c r="H125" s="22">
        <v>1419.088358293423</v>
      </c>
      <c r="I125" s="22">
        <v>1888.6692029800317</v>
      </c>
    </row>
    <row r="126" spans="1:9" ht="12.75">
      <c r="A126" s="9">
        <v>77</v>
      </c>
      <c r="B126" s="9" t="s">
        <v>956</v>
      </c>
      <c r="C126" s="9">
        <v>6</v>
      </c>
      <c r="D126" s="9" t="s">
        <v>957</v>
      </c>
      <c r="E126" s="67">
        <v>263.15913186171724</v>
      </c>
      <c r="F126" s="67">
        <v>11.19826093028584</v>
      </c>
      <c r="G126" s="22">
        <v>23.5</v>
      </c>
      <c r="H126" s="22">
        <v>390.06384392155127</v>
      </c>
      <c r="I126" s="22">
        <v>126.90471205983404</v>
      </c>
    </row>
    <row r="127" spans="1:9" ht="12.75">
      <c r="A127" s="9">
        <v>106</v>
      </c>
      <c r="B127" s="9" t="s">
        <v>634</v>
      </c>
      <c r="C127" s="9">
        <v>6</v>
      </c>
      <c r="D127" s="9" t="s">
        <v>635</v>
      </c>
      <c r="E127" s="67">
        <v>34.66716224923137</v>
      </c>
      <c r="F127" s="67">
        <v>1.99236564650755</v>
      </c>
      <c r="G127" s="22">
        <v>17.4</v>
      </c>
      <c r="H127" s="22">
        <v>53.94982050533268</v>
      </c>
      <c r="I127" s="22">
        <v>19.282658256101314</v>
      </c>
    </row>
    <row r="128" spans="1:9" ht="12.75">
      <c r="A128" s="9">
        <v>116</v>
      </c>
      <c r="B128" s="9" t="s">
        <v>655</v>
      </c>
      <c r="C128" s="9">
        <v>6</v>
      </c>
      <c r="D128" s="9" t="s">
        <v>656</v>
      </c>
      <c r="E128" s="67">
        <v>0</v>
      </c>
      <c r="F128" s="67">
        <v>0</v>
      </c>
      <c r="G128" s="22">
        <v>6.2</v>
      </c>
      <c r="H128" s="22">
        <v>3.5580829436475105</v>
      </c>
      <c r="I128" s="22">
        <v>6.847838443588341</v>
      </c>
    </row>
    <row r="129" spans="1:9" ht="12.75">
      <c r="A129" s="9">
        <v>86</v>
      </c>
      <c r="B129" s="9" t="s">
        <v>974</v>
      </c>
      <c r="C129" s="9">
        <v>6</v>
      </c>
      <c r="D129" s="9" t="s">
        <v>975</v>
      </c>
      <c r="E129" s="67">
        <v>16.46363225185295</v>
      </c>
      <c r="F129" s="67">
        <v>3.429923385802698</v>
      </c>
      <c r="G129" s="22">
        <v>4.8</v>
      </c>
      <c r="H129" s="22">
        <v>34.30182481310601</v>
      </c>
      <c r="I129" s="22">
        <v>17.83819256125306</v>
      </c>
    </row>
    <row r="130" spans="1:9" ht="12.75">
      <c r="A130" s="9">
        <v>49</v>
      </c>
      <c r="B130" s="9" t="s">
        <v>902</v>
      </c>
      <c r="C130" s="9">
        <v>6</v>
      </c>
      <c r="D130" s="9" t="s">
        <v>903</v>
      </c>
      <c r="E130" s="67">
        <v>29.369810260444233</v>
      </c>
      <c r="F130" s="67">
        <v>10.127520779463529</v>
      </c>
      <c r="G130" s="22">
        <v>2.9</v>
      </c>
      <c r="H130" s="22">
        <v>53.464692198109624</v>
      </c>
      <c r="I130" s="22">
        <v>24.09488193766539</v>
      </c>
    </row>
    <row r="131" spans="1:9" ht="12.75">
      <c r="A131" s="9">
        <v>107</v>
      </c>
      <c r="B131" s="9" t="s">
        <v>636</v>
      </c>
      <c r="C131" s="9">
        <v>6</v>
      </c>
      <c r="D131" s="9" t="s">
        <v>637</v>
      </c>
      <c r="E131" s="67">
        <v>28.83621039071079</v>
      </c>
      <c r="F131" s="67">
        <v>1.1220315327124821</v>
      </c>
      <c r="G131" s="22">
        <v>25.7</v>
      </c>
      <c r="H131" s="22">
        <v>117.93242886622937</v>
      </c>
      <c r="I131" s="22">
        <v>89.09621847551858</v>
      </c>
    </row>
    <row r="132" spans="1:9" ht="12.75">
      <c r="A132" s="9">
        <v>149</v>
      </c>
      <c r="B132" s="9" t="s">
        <v>720</v>
      </c>
      <c r="C132" s="9">
        <v>6</v>
      </c>
      <c r="D132" s="9" t="s">
        <v>721</v>
      </c>
      <c r="E132" s="67">
        <v>5.624064861178146</v>
      </c>
      <c r="F132" s="67">
        <v>0.29140232441337544</v>
      </c>
      <c r="G132" s="22">
        <v>19.3</v>
      </c>
      <c r="H132" s="22">
        <v>8.942064861178146</v>
      </c>
      <c r="I132" s="22">
        <v>3.318</v>
      </c>
    </row>
    <row r="133" spans="1:9" ht="12.75">
      <c r="A133" s="10">
        <v>94</v>
      </c>
      <c r="B133" s="10" t="s">
        <v>989</v>
      </c>
      <c r="C133" s="10">
        <v>7</v>
      </c>
      <c r="D133" s="10" t="s">
        <v>990</v>
      </c>
      <c r="E133" s="68">
        <v>1298.9679394227016</v>
      </c>
      <c r="F133" s="68">
        <v>1.003141508551009</v>
      </c>
      <c r="G133" s="23">
        <v>1294.9</v>
      </c>
      <c r="H133" s="23">
        <v>2779.2929723000066</v>
      </c>
      <c r="I133" s="23">
        <v>1480.325032877305</v>
      </c>
    </row>
    <row r="134" spans="1:9" ht="12.75">
      <c r="A134" s="10">
        <v>181</v>
      </c>
      <c r="B134" s="10" t="s">
        <v>125</v>
      </c>
      <c r="C134" s="10">
        <v>7</v>
      </c>
      <c r="D134" s="10" t="s">
        <v>781</v>
      </c>
      <c r="E134" s="68">
        <v>63.995</v>
      </c>
      <c r="F134" s="68">
        <v>2.839048844328113</v>
      </c>
      <c r="G134" s="23">
        <v>22.541</v>
      </c>
      <c r="H134" s="23">
        <v>188.995</v>
      </c>
      <c r="I134" s="23">
        <v>125</v>
      </c>
    </row>
    <row r="135" spans="1:9" ht="12.75">
      <c r="A135" s="10">
        <v>23</v>
      </c>
      <c r="B135" s="10" t="s">
        <v>117</v>
      </c>
      <c r="C135" s="10">
        <v>7</v>
      </c>
      <c r="D135" s="10" t="s">
        <v>851</v>
      </c>
      <c r="E135" s="68">
        <v>18.472504928704033</v>
      </c>
      <c r="F135" s="68">
        <v>2.6389292755291476</v>
      </c>
      <c r="G135" s="23">
        <v>7</v>
      </c>
      <c r="H135" s="23">
        <v>33.81670981256717</v>
      </c>
      <c r="I135" s="23">
        <v>15.344204883863137</v>
      </c>
    </row>
    <row r="136" spans="1:9" ht="12.75">
      <c r="A136" s="10">
        <v>117</v>
      </c>
      <c r="B136" s="10" t="s">
        <v>657</v>
      </c>
      <c r="C136" s="10">
        <v>7</v>
      </c>
      <c r="D136" s="10" t="s">
        <v>658</v>
      </c>
      <c r="E136" s="68">
        <v>1.2615406381268084</v>
      </c>
      <c r="F136" s="68">
        <v>0.4852079377410801</v>
      </c>
      <c r="G136" s="23">
        <v>2.6</v>
      </c>
      <c r="H136" s="23">
        <v>7.698756330847813</v>
      </c>
      <c r="I136" s="23">
        <v>6.437215692721004</v>
      </c>
    </row>
    <row r="137" spans="1:9" ht="12.75">
      <c r="A137" s="10">
        <v>28</v>
      </c>
      <c r="B137" s="10" t="s">
        <v>860</v>
      </c>
      <c r="C137" s="10">
        <v>7</v>
      </c>
      <c r="D137" s="10" t="s">
        <v>861</v>
      </c>
      <c r="E137" s="68">
        <v>298.9999096623968</v>
      </c>
      <c r="F137" s="68">
        <v>6.308014971780524</v>
      </c>
      <c r="G137" s="23">
        <v>47.4</v>
      </c>
      <c r="H137" s="23">
        <v>422.02481013347733</v>
      </c>
      <c r="I137" s="23">
        <v>123.02490047108053</v>
      </c>
    </row>
    <row r="138" spans="1:9" ht="12.75">
      <c r="A138" s="10">
        <v>198</v>
      </c>
      <c r="B138" s="10" t="s">
        <v>452</v>
      </c>
      <c r="C138" s="10">
        <v>7</v>
      </c>
      <c r="D138" s="10" t="s">
        <v>453</v>
      </c>
      <c r="E138" s="68">
        <v>0</v>
      </c>
      <c r="F138" s="68">
        <v>0</v>
      </c>
      <c r="G138" s="23">
        <v>21</v>
      </c>
      <c r="H138" s="23">
        <v>52.434693973851836</v>
      </c>
      <c r="I138" s="23">
        <v>73.40320091035727</v>
      </c>
    </row>
    <row r="139" spans="1:9" ht="12.75">
      <c r="A139" s="12">
        <v>55</v>
      </c>
      <c r="B139" s="12" t="s">
        <v>473</v>
      </c>
      <c r="C139" s="12">
        <v>8</v>
      </c>
      <c r="D139" s="12" t="s">
        <v>913</v>
      </c>
      <c r="E139" s="69">
        <v>0.29</v>
      </c>
      <c r="F139" s="69">
        <v>2.9</v>
      </c>
      <c r="G139" s="24">
        <v>0.1</v>
      </c>
      <c r="H139" s="24">
        <v>0.52</v>
      </c>
      <c r="I139" s="24">
        <v>0.23</v>
      </c>
    </row>
    <row r="140" spans="1:9" ht="12.75">
      <c r="A140" s="12">
        <v>34</v>
      </c>
      <c r="B140" s="12" t="s">
        <v>872</v>
      </c>
      <c r="C140" s="12">
        <v>8</v>
      </c>
      <c r="D140" s="12" t="s">
        <v>873</v>
      </c>
      <c r="E140" s="69">
        <v>38.09901254821327</v>
      </c>
      <c r="F140" s="69">
        <v>1.0026055933740334</v>
      </c>
      <c r="G140" s="24">
        <v>38</v>
      </c>
      <c r="H140" s="24">
        <v>144.09205562690076</v>
      </c>
      <c r="I140" s="24">
        <v>105.99304307868749</v>
      </c>
    </row>
    <row r="141" spans="1:9" ht="12.75">
      <c r="A141" s="12">
        <v>29</v>
      </c>
      <c r="B141" s="12" t="s">
        <v>862</v>
      </c>
      <c r="C141" s="12">
        <v>8</v>
      </c>
      <c r="D141" s="12" t="s">
        <v>863</v>
      </c>
      <c r="E141" s="69">
        <v>0.6988363949599035</v>
      </c>
      <c r="F141" s="69">
        <v>2.329454649866345</v>
      </c>
      <c r="G141" s="24">
        <v>0.3</v>
      </c>
      <c r="H141" s="24">
        <v>1.2809439718625075</v>
      </c>
      <c r="I141" s="24">
        <v>0.5821075769026041</v>
      </c>
    </row>
    <row r="142" spans="1:9" ht="12.75">
      <c r="A142" s="12">
        <v>99</v>
      </c>
      <c r="B142" s="12" t="s">
        <v>621</v>
      </c>
      <c r="C142" s="12">
        <v>8</v>
      </c>
      <c r="D142" s="12" t="s">
        <v>622</v>
      </c>
      <c r="E142" s="69">
        <v>0.7532955073375768</v>
      </c>
      <c r="F142" s="69">
        <v>2.510985024458589</v>
      </c>
      <c r="G142" s="24">
        <v>0.3</v>
      </c>
      <c r="H142" s="24">
        <v>0.9126260884911294</v>
      </c>
      <c r="I142" s="24">
        <v>0.15933058115355256</v>
      </c>
    </row>
    <row r="143" spans="1:9" ht="12.75">
      <c r="A143" s="12">
        <v>114</v>
      </c>
      <c r="B143" s="12" t="s">
        <v>651</v>
      </c>
      <c r="C143" s="12">
        <v>8</v>
      </c>
      <c r="D143" s="12" t="s">
        <v>652</v>
      </c>
      <c r="E143" s="69">
        <v>6.429449479137677</v>
      </c>
      <c r="F143" s="69">
        <v>0.7476104045508927</v>
      </c>
      <c r="G143" s="24">
        <v>8.6</v>
      </c>
      <c r="H143" s="24">
        <v>10.707350268254078</v>
      </c>
      <c r="I143" s="24">
        <v>4.277900789116401</v>
      </c>
    </row>
    <row r="144" spans="1:9" ht="12.75">
      <c r="A144" s="12">
        <v>72</v>
      </c>
      <c r="B144" s="12" t="s">
        <v>946</v>
      </c>
      <c r="C144" s="12">
        <v>8</v>
      </c>
      <c r="D144" s="12" t="s">
        <v>947</v>
      </c>
      <c r="E144" s="69">
        <v>128.5247364447795</v>
      </c>
      <c r="F144" s="69">
        <v>0.7290115510197362</v>
      </c>
      <c r="G144" s="24">
        <v>176.3</v>
      </c>
      <c r="H144" s="24">
        <v>306.04797644627973</v>
      </c>
      <c r="I144" s="24">
        <v>177.52324000150023</v>
      </c>
    </row>
    <row r="145" spans="1:9" ht="12.75">
      <c r="A145" s="12">
        <v>43</v>
      </c>
      <c r="B145" s="12" t="s">
        <v>890</v>
      </c>
      <c r="C145" s="12">
        <v>8</v>
      </c>
      <c r="D145" s="12" t="s">
        <v>891</v>
      </c>
      <c r="E145" s="69">
        <v>31.190014913268598</v>
      </c>
      <c r="F145" s="69">
        <v>1.9993599303377307</v>
      </c>
      <c r="G145" s="24">
        <v>15.6</v>
      </c>
      <c r="H145" s="24">
        <v>58.99763260926952</v>
      </c>
      <c r="I145" s="24">
        <v>27.807617696000925</v>
      </c>
    </row>
    <row r="146" spans="1:9" ht="12.75">
      <c r="A146" s="12">
        <v>73</v>
      </c>
      <c r="B146" s="12" t="s">
        <v>948</v>
      </c>
      <c r="C146" s="12">
        <v>8</v>
      </c>
      <c r="D146" s="12" t="s">
        <v>949</v>
      </c>
      <c r="E146" s="69">
        <v>19.235284330651417</v>
      </c>
      <c r="F146" s="69">
        <v>0.4421904443827912</v>
      </c>
      <c r="G146" s="24">
        <v>43.5</v>
      </c>
      <c r="H146" s="24">
        <v>58.52069494665161</v>
      </c>
      <c r="I146" s="24">
        <v>39.28541061600019</v>
      </c>
    </row>
    <row r="147" spans="1:9" ht="12.75">
      <c r="A147" s="12">
        <v>45</v>
      </c>
      <c r="B147" s="12" t="s">
        <v>894</v>
      </c>
      <c r="C147" s="12">
        <v>8</v>
      </c>
      <c r="D147" s="12" t="s">
        <v>895</v>
      </c>
      <c r="E147" s="69">
        <v>2.8477738889276005</v>
      </c>
      <c r="F147" s="69">
        <v>0.6945789972994149</v>
      </c>
      <c r="G147" s="24">
        <v>4.1</v>
      </c>
      <c r="H147" s="24">
        <v>5.462464046672057</v>
      </c>
      <c r="I147" s="24">
        <v>2.6146901577444566</v>
      </c>
    </row>
    <row r="148" spans="1:9" ht="12.75">
      <c r="A148" s="12">
        <v>52</v>
      </c>
      <c r="B148" s="12" t="s">
        <v>908</v>
      </c>
      <c r="C148" s="12">
        <v>8</v>
      </c>
      <c r="D148" s="12" t="s">
        <v>909</v>
      </c>
      <c r="E148" s="69">
        <v>0.3336550262872322</v>
      </c>
      <c r="F148" s="69">
        <v>0.02952699347674621</v>
      </c>
      <c r="G148" s="24">
        <v>11.3</v>
      </c>
      <c r="H148" s="24">
        <v>31.18675165030436</v>
      </c>
      <c r="I148" s="24">
        <v>30.853096624017127</v>
      </c>
    </row>
    <row r="149" spans="1:9" ht="12.75">
      <c r="A149" s="12">
        <v>95</v>
      </c>
      <c r="B149" s="12" t="s">
        <v>991</v>
      </c>
      <c r="C149" s="12">
        <v>8</v>
      </c>
      <c r="D149" s="12" t="s">
        <v>992</v>
      </c>
      <c r="E149" s="69">
        <v>0.09</v>
      </c>
      <c r="F149" s="69">
        <v>0.9</v>
      </c>
      <c r="G149" s="24">
        <v>0.1</v>
      </c>
      <c r="H149" s="24">
        <v>0.14</v>
      </c>
      <c r="I149" s="24">
        <v>0.05</v>
      </c>
    </row>
    <row r="150" spans="1:9" ht="12.75">
      <c r="A150" s="12">
        <v>98</v>
      </c>
      <c r="B150" s="12" t="s">
        <v>619</v>
      </c>
      <c r="C150" s="12">
        <v>8</v>
      </c>
      <c r="D150" s="12" t="s">
        <v>620</v>
      </c>
      <c r="E150" s="69">
        <v>18.703043171512732</v>
      </c>
      <c r="F150" s="69">
        <v>2.1747724618038062</v>
      </c>
      <c r="G150" s="24">
        <v>8.6</v>
      </c>
      <c r="H150" s="24">
        <v>24.784100091929872</v>
      </c>
      <c r="I150" s="24">
        <v>6.081056920417138</v>
      </c>
    </row>
    <row r="151" spans="1:9" ht="12.75">
      <c r="A151" s="12">
        <v>100</v>
      </c>
      <c r="B151" s="12" t="s">
        <v>623</v>
      </c>
      <c r="C151" s="12">
        <v>8</v>
      </c>
      <c r="D151" s="12" t="s">
        <v>624</v>
      </c>
      <c r="E151" s="69">
        <v>11.302565182554064</v>
      </c>
      <c r="F151" s="69">
        <v>0.8830129048870362</v>
      </c>
      <c r="G151" s="24">
        <v>12.8</v>
      </c>
      <c r="H151" s="24">
        <v>24.454646069601853</v>
      </c>
      <c r="I151" s="24">
        <v>13.15208088704779</v>
      </c>
    </row>
    <row r="152" spans="1:9" ht="12.75">
      <c r="A152" s="12">
        <v>103</v>
      </c>
      <c r="B152" s="12" t="s">
        <v>628</v>
      </c>
      <c r="C152" s="12">
        <v>8</v>
      </c>
      <c r="D152" s="12" t="s">
        <v>629</v>
      </c>
      <c r="E152" s="69">
        <v>4.585347443995888</v>
      </c>
      <c r="F152" s="69">
        <v>0.7164605381243574</v>
      </c>
      <c r="G152" s="24">
        <v>6.4</v>
      </c>
      <c r="H152" s="24">
        <v>6.8115668123711135</v>
      </c>
      <c r="I152" s="24">
        <v>2.226219368375226</v>
      </c>
    </row>
    <row r="153" spans="1:9" ht="12.75">
      <c r="A153" s="12">
        <v>93</v>
      </c>
      <c r="B153" s="12" t="s">
        <v>987</v>
      </c>
      <c r="C153" s="12">
        <v>8</v>
      </c>
      <c r="D153" s="12" t="s">
        <v>988</v>
      </c>
      <c r="E153" s="69">
        <v>0.16</v>
      </c>
      <c r="F153" s="69">
        <v>1.6</v>
      </c>
      <c r="G153" s="24">
        <v>0.1</v>
      </c>
      <c r="H153" s="24">
        <v>0.21</v>
      </c>
      <c r="I153" s="24">
        <v>0.05</v>
      </c>
    </row>
    <row r="154" spans="1:9" ht="12.75">
      <c r="A154" s="12">
        <v>121</v>
      </c>
      <c r="B154" s="12" t="s">
        <v>665</v>
      </c>
      <c r="C154" s="12">
        <v>8</v>
      </c>
      <c r="D154" s="12" t="s">
        <v>666</v>
      </c>
      <c r="E154" s="69">
        <v>5.484233155091193</v>
      </c>
      <c r="F154" s="69">
        <v>0.4570194295909327</v>
      </c>
      <c r="G154" s="24">
        <v>12</v>
      </c>
      <c r="H154" s="24">
        <v>10.2594773565029</v>
      </c>
      <c r="I154" s="24">
        <v>4.775244201411708</v>
      </c>
    </row>
    <row r="155" spans="1:9" ht="12.75">
      <c r="A155" s="12">
        <v>104</v>
      </c>
      <c r="B155" s="12" t="s">
        <v>630</v>
      </c>
      <c r="C155" s="12">
        <v>8</v>
      </c>
      <c r="D155" s="12" t="s">
        <v>631</v>
      </c>
      <c r="E155" s="69">
        <v>0.01315621410264356</v>
      </c>
      <c r="F155" s="69">
        <v>0.01644526762830445</v>
      </c>
      <c r="G155" s="24">
        <v>0.8</v>
      </c>
      <c r="H155" s="24">
        <v>1.6634646720771689</v>
      </c>
      <c r="I155" s="24">
        <v>1.6503084579745253</v>
      </c>
    </row>
    <row r="156" spans="1:9" ht="12.75">
      <c r="A156" s="12">
        <v>153</v>
      </c>
      <c r="B156" s="12" t="s">
        <v>728</v>
      </c>
      <c r="C156" s="12">
        <v>8</v>
      </c>
      <c r="D156" s="12" t="s">
        <v>729</v>
      </c>
      <c r="E156" s="69">
        <v>1.0396047963623998</v>
      </c>
      <c r="F156" s="69">
        <v>0.12678107272712194</v>
      </c>
      <c r="G156" s="24">
        <v>8.2</v>
      </c>
      <c r="H156" s="24">
        <v>1.5786271531696292</v>
      </c>
      <c r="I156" s="24">
        <v>0.5390223568072294</v>
      </c>
    </row>
    <row r="157" spans="1:9" ht="12.75">
      <c r="A157" s="12">
        <v>115</v>
      </c>
      <c r="B157" s="12" t="s">
        <v>653</v>
      </c>
      <c r="C157" s="12">
        <v>8</v>
      </c>
      <c r="D157" s="12" t="s">
        <v>654</v>
      </c>
      <c r="E157" s="69">
        <v>2.3855179888680316</v>
      </c>
      <c r="F157" s="69">
        <v>0.35081146895118115</v>
      </c>
      <c r="G157" s="24">
        <v>6.8</v>
      </c>
      <c r="H157" s="24">
        <v>4.480040509673175</v>
      </c>
      <c r="I157" s="24">
        <v>2.094522520805143</v>
      </c>
    </row>
    <row r="158" spans="1:9" ht="12.75">
      <c r="A158" s="12">
        <v>79</v>
      </c>
      <c r="B158" s="12" t="s">
        <v>960</v>
      </c>
      <c r="C158" s="12">
        <v>8</v>
      </c>
      <c r="D158" s="12" t="s">
        <v>961</v>
      </c>
      <c r="E158" s="69">
        <v>2.311540399227342</v>
      </c>
      <c r="F158" s="69">
        <v>0.8890539997028237</v>
      </c>
      <c r="G158" s="24">
        <v>2.6</v>
      </c>
      <c r="H158" s="24">
        <v>10.709825384475533</v>
      </c>
      <c r="I158" s="24">
        <v>8.398284985248191</v>
      </c>
    </row>
    <row r="159" spans="1:9" ht="12.75">
      <c r="A159" s="12">
        <v>118</v>
      </c>
      <c r="B159" s="12" t="s">
        <v>659</v>
      </c>
      <c r="C159" s="12">
        <v>8</v>
      </c>
      <c r="D159" s="12" t="s">
        <v>660</v>
      </c>
      <c r="E159" s="69">
        <v>1.4978704068484254</v>
      </c>
      <c r="F159" s="69">
        <v>0.28261705789592934</v>
      </c>
      <c r="G159" s="24">
        <v>5.3</v>
      </c>
      <c r="H159" s="24">
        <v>3.5091415173308986</v>
      </c>
      <c r="I159" s="24">
        <v>2.011271110482473</v>
      </c>
    </row>
    <row r="160" spans="1:9" ht="12.75">
      <c r="A160" s="12">
        <v>61</v>
      </c>
      <c r="B160" s="12" t="s">
        <v>925</v>
      </c>
      <c r="C160" s="12">
        <v>8</v>
      </c>
      <c r="D160" s="12" t="s">
        <v>926</v>
      </c>
      <c r="E160" s="69">
        <v>3.1030536224090186</v>
      </c>
      <c r="F160" s="69">
        <v>1.00098503948678</v>
      </c>
      <c r="G160" s="24">
        <v>3.1</v>
      </c>
      <c r="H160" s="24">
        <v>6.52315206335377</v>
      </c>
      <c r="I160" s="24">
        <v>3.4200984409447512</v>
      </c>
    </row>
    <row r="161" spans="1:9" ht="12.75">
      <c r="A161" s="12">
        <v>89</v>
      </c>
      <c r="B161" s="12" t="s">
        <v>979</v>
      </c>
      <c r="C161" s="12">
        <v>8</v>
      </c>
      <c r="D161" s="12" t="s">
        <v>980</v>
      </c>
      <c r="E161" s="69">
        <v>2.224811947065641</v>
      </c>
      <c r="F161" s="69">
        <v>0.3903178854501124</v>
      </c>
      <c r="G161" s="24">
        <v>5.7</v>
      </c>
      <c r="H161" s="24">
        <v>3.7751571687919445</v>
      </c>
      <c r="I161" s="24">
        <v>1.5503452217263034</v>
      </c>
    </row>
    <row r="162" spans="1:9" ht="12.75">
      <c r="A162" s="12">
        <v>85</v>
      </c>
      <c r="B162" s="12" t="s">
        <v>972</v>
      </c>
      <c r="C162" s="12">
        <v>8</v>
      </c>
      <c r="D162" s="12" t="s">
        <v>973</v>
      </c>
      <c r="E162" s="69">
        <v>4.630870448280142</v>
      </c>
      <c r="F162" s="69">
        <v>0.17279367344328886</v>
      </c>
      <c r="G162" s="24">
        <v>26.8</v>
      </c>
      <c r="H162" s="24">
        <v>28.267258217595767</v>
      </c>
      <c r="I162" s="24">
        <v>23.636387769315625</v>
      </c>
    </row>
    <row r="163" spans="1:9" ht="12.75">
      <c r="A163" s="12">
        <v>194</v>
      </c>
      <c r="B163" s="12" t="s">
        <v>445</v>
      </c>
      <c r="C163" s="12">
        <v>8</v>
      </c>
      <c r="D163" s="12" t="s">
        <v>446</v>
      </c>
      <c r="E163" s="69">
        <v>0</v>
      </c>
      <c r="F163" s="69">
        <v>0</v>
      </c>
      <c r="G163" s="24">
        <v>3.9</v>
      </c>
      <c r="H163" s="24">
        <v>8.518249204803512</v>
      </c>
      <c r="I163" s="24">
        <v>26.46410806715456</v>
      </c>
    </row>
    <row r="164" spans="1:9" ht="12.75">
      <c r="A164" s="12">
        <v>39</v>
      </c>
      <c r="B164" s="12" t="s">
        <v>471</v>
      </c>
      <c r="C164" s="12">
        <v>8</v>
      </c>
      <c r="D164" s="12" t="s">
        <v>883</v>
      </c>
      <c r="E164" s="69">
        <v>0.052</v>
      </c>
      <c r="F164" s="69">
        <v>1.238095238095238</v>
      </c>
      <c r="G164" s="24">
        <v>0.042</v>
      </c>
      <c r="H164" s="24">
        <v>0.103</v>
      </c>
      <c r="I164" s="24">
        <v>0.051</v>
      </c>
    </row>
    <row r="165" spans="1:9" ht="12.75">
      <c r="A165" s="12">
        <v>71</v>
      </c>
      <c r="B165" s="12" t="s">
        <v>944</v>
      </c>
      <c r="C165" s="12">
        <v>8</v>
      </c>
      <c r="D165" s="12" t="s">
        <v>945</v>
      </c>
      <c r="E165" s="69">
        <v>0.23700000000000002</v>
      </c>
      <c r="F165" s="69">
        <v>2.37</v>
      </c>
      <c r="G165" s="24">
        <v>0.1</v>
      </c>
      <c r="H165" s="24">
        <v>0.337</v>
      </c>
      <c r="I165" s="24">
        <v>0.1</v>
      </c>
    </row>
    <row r="166" spans="1:9" ht="12.75">
      <c r="A166" s="12">
        <v>87</v>
      </c>
      <c r="B166" s="12" t="s">
        <v>119</v>
      </c>
      <c r="C166" s="12">
        <v>8</v>
      </c>
      <c r="D166" s="12" t="s">
        <v>976</v>
      </c>
      <c r="E166" s="69">
        <v>0.129</v>
      </c>
      <c r="F166" s="69">
        <v>1.29</v>
      </c>
      <c r="G166" s="24">
        <v>0.1</v>
      </c>
      <c r="H166" s="24">
        <v>0.169</v>
      </c>
      <c r="I166" s="24">
        <v>0.04</v>
      </c>
    </row>
    <row r="167" spans="1:9" ht="12.75">
      <c r="A167" s="12">
        <v>67</v>
      </c>
      <c r="B167" s="12" t="s">
        <v>936</v>
      </c>
      <c r="C167" s="12">
        <v>8</v>
      </c>
      <c r="D167" s="12" t="s">
        <v>937</v>
      </c>
      <c r="E167" s="69">
        <v>0</v>
      </c>
      <c r="F167" s="69">
        <v>0</v>
      </c>
      <c r="G167" s="24">
        <v>0.4</v>
      </c>
      <c r="H167" s="24">
        <v>2</v>
      </c>
      <c r="I167" s="24">
        <v>2.68</v>
      </c>
    </row>
    <row r="168" spans="1:9" ht="12.75">
      <c r="A168" s="12">
        <v>54</v>
      </c>
      <c r="B168" s="12" t="s">
        <v>472</v>
      </c>
      <c r="C168" s="12">
        <v>8</v>
      </c>
      <c r="D168" s="12" t="s">
        <v>912</v>
      </c>
      <c r="E168" s="69">
        <v>9.970375258367284</v>
      </c>
      <c r="F168" s="69">
        <v>7.669519429513295</v>
      </c>
      <c r="G168" s="24">
        <v>1.3</v>
      </c>
      <c r="H168" s="24">
        <v>26.13707385497005</v>
      </c>
      <c r="I168" s="24">
        <v>16.166698596602767</v>
      </c>
    </row>
    <row r="169" spans="1:9" ht="12.75">
      <c r="A169" s="12">
        <v>46</v>
      </c>
      <c r="B169" s="12" t="s">
        <v>896</v>
      </c>
      <c r="C169" s="12">
        <v>8</v>
      </c>
      <c r="D169" s="12" t="s">
        <v>897</v>
      </c>
      <c r="E169" s="69">
        <v>0</v>
      </c>
      <c r="F169" s="69">
        <v>0</v>
      </c>
      <c r="G169" s="24">
        <v>3.4</v>
      </c>
      <c r="H169" s="24">
        <v>5.362322234023523</v>
      </c>
      <c r="I169" s="24">
        <v>5.805010449475631</v>
      </c>
    </row>
    <row r="170" spans="1:9" ht="12.75">
      <c r="A170" s="12">
        <v>68</v>
      </c>
      <c r="B170" s="12" t="s">
        <v>938</v>
      </c>
      <c r="C170" s="12">
        <v>8</v>
      </c>
      <c r="D170" s="12" t="s">
        <v>939</v>
      </c>
      <c r="E170" s="69">
        <v>69.18337869010666</v>
      </c>
      <c r="F170" s="69">
        <v>2.745372170242328</v>
      </c>
      <c r="G170" s="24">
        <v>25.2</v>
      </c>
      <c r="H170" s="24">
        <v>155.69321565022292</v>
      </c>
      <c r="I170" s="24">
        <v>86.50983696011626</v>
      </c>
    </row>
    <row r="171" spans="1:9" ht="12.75">
      <c r="A171" s="11">
        <v>65</v>
      </c>
      <c r="B171" s="11" t="s">
        <v>933</v>
      </c>
      <c r="C171" s="11">
        <v>9</v>
      </c>
      <c r="D171" s="11" t="s">
        <v>934</v>
      </c>
      <c r="E171" s="70">
        <v>0</v>
      </c>
      <c r="F171" s="70">
        <v>0</v>
      </c>
      <c r="G171" s="25">
        <v>3.1</v>
      </c>
      <c r="H171" s="25">
        <v>2.7376053217999647</v>
      </c>
      <c r="I171" s="25">
        <v>4.529676261735808</v>
      </c>
    </row>
    <row r="172" spans="1:9" ht="12.75">
      <c r="A172" s="11">
        <v>62</v>
      </c>
      <c r="B172" s="11" t="s">
        <v>927</v>
      </c>
      <c r="C172" s="11">
        <v>9</v>
      </c>
      <c r="D172" s="11" t="s">
        <v>928</v>
      </c>
      <c r="E172" s="70">
        <v>0</v>
      </c>
      <c r="F172" s="70">
        <v>0</v>
      </c>
      <c r="G172" s="25">
        <v>9.9</v>
      </c>
      <c r="H172" s="25">
        <v>58.1862000533464</v>
      </c>
      <c r="I172" s="25">
        <v>85.36088351818852</v>
      </c>
    </row>
    <row r="173" spans="1:9" ht="12.75">
      <c r="A173" s="11">
        <v>66</v>
      </c>
      <c r="B173" s="11" t="s">
        <v>474</v>
      </c>
      <c r="C173" s="11">
        <v>9</v>
      </c>
      <c r="D173" s="11" t="s">
        <v>935</v>
      </c>
      <c r="E173" s="70">
        <v>7.967918207058791</v>
      </c>
      <c r="F173" s="70">
        <v>1.9433946846484857</v>
      </c>
      <c r="G173" s="25">
        <v>4.1</v>
      </c>
      <c r="H173" s="25">
        <v>19.53092057456671</v>
      </c>
      <c r="I173" s="25">
        <v>11.56300236750792</v>
      </c>
    </row>
    <row r="174" spans="1:9" ht="12.75">
      <c r="A174" s="11">
        <v>56</v>
      </c>
      <c r="B174" s="11" t="s">
        <v>914</v>
      </c>
      <c r="C174" s="11">
        <v>9</v>
      </c>
      <c r="D174" s="11" t="s">
        <v>915</v>
      </c>
      <c r="E174" s="70">
        <v>0</v>
      </c>
      <c r="F174" s="70">
        <v>0</v>
      </c>
      <c r="G174" s="25">
        <v>8</v>
      </c>
      <c r="H174" s="25">
        <v>41.85928392833594</v>
      </c>
      <c r="I174" s="25">
        <v>72.81016546860283</v>
      </c>
    </row>
    <row r="175" spans="1:9" ht="12.75">
      <c r="A175" s="11">
        <v>48</v>
      </c>
      <c r="B175" s="11" t="s">
        <v>900</v>
      </c>
      <c r="C175" s="11">
        <v>9</v>
      </c>
      <c r="D175" s="11" t="s">
        <v>901</v>
      </c>
      <c r="E175" s="70">
        <v>8.550936612453336</v>
      </c>
      <c r="F175" s="70">
        <v>1.9433946846484853</v>
      </c>
      <c r="G175" s="25">
        <v>4.4</v>
      </c>
      <c r="H175" s="25">
        <v>19.327059383636087</v>
      </c>
      <c r="I175" s="25">
        <v>10.77612277118275</v>
      </c>
    </row>
    <row r="176" spans="1:9" ht="12.75">
      <c r="A176" s="11">
        <v>30</v>
      </c>
      <c r="B176" s="11" t="s">
        <v>864</v>
      </c>
      <c r="C176" s="11">
        <v>9</v>
      </c>
      <c r="D176" s="11" t="s">
        <v>865</v>
      </c>
      <c r="E176" s="70">
        <v>3.3659029951503148</v>
      </c>
      <c r="F176" s="70">
        <v>4.207378743937893</v>
      </c>
      <c r="G176" s="25">
        <v>0.8</v>
      </c>
      <c r="H176" s="25">
        <v>6.65662652893736</v>
      </c>
      <c r="I176" s="25">
        <v>3.290723533787045</v>
      </c>
    </row>
    <row r="177" spans="1:9" ht="12.75">
      <c r="A177" s="11">
        <v>32</v>
      </c>
      <c r="B177" s="11" t="s">
        <v>868</v>
      </c>
      <c r="C177" s="11">
        <v>9</v>
      </c>
      <c r="D177" s="11" t="s">
        <v>869</v>
      </c>
      <c r="E177" s="70">
        <v>19.82262578341455</v>
      </c>
      <c r="F177" s="70">
        <v>1.9433946846484855</v>
      </c>
      <c r="G177" s="25">
        <v>10.2</v>
      </c>
      <c r="H177" s="25">
        <v>118.14656820449883</v>
      </c>
      <c r="I177" s="25">
        <v>98.32394242108428</v>
      </c>
    </row>
    <row r="178" spans="1:9" ht="12.75">
      <c r="A178" s="11">
        <v>36</v>
      </c>
      <c r="B178" s="11" t="s">
        <v>877</v>
      </c>
      <c r="C178" s="11">
        <v>9</v>
      </c>
      <c r="D178" s="11" t="s">
        <v>878</v>
      </c>
      <c r="E178" s="70">
        <v>0</v>
      </c>
      <c r="F178" s="70">
        <v>0</v>
      </c>
      <c r="G178" s="25">
        <v>1.3</v>
      </c>
      <c r="H178" s="25">
        <v>15.293724573873533</v>
      </c>
      <c r="I178" s="25">
        <v>24.012176713217055</v>
      </c>
    </row>
    <row r="179" spans="1:9" ht="12.75">
      <c r="A179" s="11">
        <v>38</v>
      </c>
      <c r="B179" s="11" t="s">
        <v>881</v>
      </c>
      <c r="C179" s="11">
        <v>9</v>
      </c>
      <c r="D179" s="11" t="s">
        <v>882</v>
      </c>
      <c r="E179" s="70">
        <v>0</v>
      </c>
      <c r="F179" s="70">
        <v>0</v>
      </c>
      <c r="G179" s="25">
        <v>9.9</v>
      </c>
      <c r="H179" s="25">
        <v>53.693516908623984</v>
      </c>
      <c r="I179" s="25">
        <v>79.97380928463365</v>
      </c>
    </row>
    <row r="180" spans="1:9" ht="12.75">
      <c r="A180" s="11">
        <v>50</v>
      </c>
      <c r="B180" s="11" t="s">
        <v>904</v>
      </c>
      <c r="C180" s="11">
        <v>9</v>
      </c>
      <c r="D180" s="11" t="s">
        <v>905</v>
      </c>
      <c r="E180" s="70">
        <v>0</v>
      </c>
      <c r="F180" s="70">
        <v>0</v>
      </c>
      <c r="G180" s="25">
        <v>2.3</v>
      </c>
      <c r="H180" s="25">
        <v>5.7856242909537094</v>
      </c>
      <c r="I180" s="25">
        <v>11.877859471426088</v>
      </c>
    </row>
    <row r="181" spans="1:9" ht="12.75">
      <c r="A181" s="11">
        <v>41</v>
      </c>
      <c r="B181" s="11" t="s">
        <v>886</v>
      </c>
      <c r="C181" s="11">
        <v>9</v>
      </c>
      <c r="D181" s="11" t="s">
        <v>887</v>
      </c>
      <c r="E181" s="70">
        <v>0</v>
      </c>
      <c r="F181" s="70">
        <v>0</v>
      </c>
      <c r="G181" s="25">
        <v>3.5</v>
      </c>
      <c r="H181" s="25">
        <v>11.848246057017398</v>
      </c>
      <c r="I181" s="25">
        <v>21.32168498257339</v>
      </c>
    </row>
    <row r="182" spans="1:9" ht="12.75">
      <c r="A182" s="11">
        <v>60</v>
      </c>
      <c r="B182" s="11" t="s">
        <v>118</v>
      </c>
      <c r="C182" s="11">
        <v>9</v>
      </c>
      <c r="D182" s="11" t="s">
        <v>924</v>
      </c>
      <c r="E182" s="70">
        <v>3.886789369296971</v>
      </c>
      <c r="F182" s="70">
        <v>1.9433946846484855</v>
      </c>
      <c r="G182" s="25">
        <v>2</v>
      </c>
      <c r="H182" s="25">
        <v>10.868371061723073</v>
      </c>
      <c r="I182" s="25">
        <v>6.981581692426102</v>
      </c>
    </row>
    <row r="183" spans="1:9" ht="12.75">
      <c r="A183" s="11">
        <v>37</v>
      </c>
      <c r="B183" s="11" t="s">
        <v>879</v>
      </c>
      <c r="C183" s="11">
        <v>9</v>
      </c>
      <c r="D183" s="11" t="s">
        <v>880</v>
      </c>
      <c r="E183" s="70">
        <v>0</v>
      </c>
      <c r="F183" s="70">
        <v>0</v>
      </c>
      <c r="G183" s="25">
        <v>38.6</v>
      </c>
      <c r="H183" s="25">
        <v>298.2632903644361</v>
      </c>
      <c r="I183" s="25">
        <v>445.54763593965913</v>
      </c>
    </row>
    <row r="184" spans="1:9" ht="12.75">
      <c r="A184" s="11">
        <v>113</v>
      </c>
      <c r="B184" s="11" t="s">
        <v>121</v>
      </c>
      <c r="C184" s="11">
        <v>9</v>
      </c>
      <c r="D184" s="11" t="s">
        <v>650</v>
      </c>
      <c r="E184" s="70">
        <v>0</v>
      </c>
      <c r="F184" s="70">
        <v>0</v>
      </c>
      <c r="G184" s="25">
        <v>4.3</v>
      </c>
      <c r="H184" s="25">
        <v>6.3912095694939435</v>
      </c>
      <c r="I184" s="25">
        <v>18.39063229862916</v>
      </c>
    </row>
    <row r="185" spans="1:9" ht="12.75">
      <c r="A185" s="11">
        <v>69</v>
      </c>
      <c r="B185" s="11" t="s">
        <v>940</v>
      </c>
      <c r="C185" s="11">
        <v>9</v>
      </c>
      <c r="D185" s="11" t="s">
        <v>941</v>
      </c>
      <c r="E185" s="70">
        <v>0</v>
      </c>
      <c r="F185" s="70">
        <v>0</v>
      </c>
      <c r="G185" s="25">
        <v>22.4</v>
      </c>
      <c r="H185" s="25">
        <v>84.77354489777132</v>
      </c>
      <c r="I185" s="25">
        <v>184.18849083442356</v>
      </c>
    </row>
    <row r="186" spans="1:9" ht="12.75">
      <c r="A186" s="11">
        <v>196</v>
      </c>
      <c r="B186" s="11" t="s">
        <v>476</v>
      </c>
      <c r="C186" s="11">
        <v>9</v>
      </c>
      <c r="D186" s="11" t="s">
        <v>449</v>
      </c>
      <c r="E186" s="70">
        <v>0</v>
      </c>
      <c r="F186" s="70">
        <v>0</v>
      </c>
      <c r="G186" s="25">
        <v>10.535</v>
      </c>
      <c r="H186" s="25">
        <v>57.134994863897155</v>
      </c>
      <c r="I186" s="25">
        <v>102.113</v>
      </c>
    </row>
    <row r="187" spans="1:9" ht="12.75">
      <c r="A187" s="11">
        <v>42</v>
      </c>
      <c r="B187" s="11" t="s">
        <v>888</v>
      </c>
      <c r="C187" s="11">
        <v>9</v>
      </c>
      <c r="D187" s="11" t="s">
        <v>889</v>
      </c>
      <c r="E187" s="70">
        <v>10.494331297101823</v>
      </c>
      <c r="F187" s="70">
        <v>1.9433946846484855</v>
      </c>
      <c r="G187" s="25">
        <v>5.4</v>
      </c>
      <c r="H187" s="25">
        <v>35.27535006249161</v>
      </c>
      <c r="I187" s="25">
        <v>24.78101876538979</v>
      </c>
    </row>
    <row r="188" spans="1:9" ht="12.75">
      <c r="A188" s="11">
        <v>27</v>
      </c>
      <c r="B188" s="11" t="s">
        <v>858</v>
      </c>
      <c r="C188" s="11">
        <v>9</v>
      </c>
      <c r="D188" s="11" t="s">
        <v>859</v>
      </c>
      <c r="E188" s="70">
        <v>3.88678936929697</v>
      </c>
      <c r="F188" s="70">
        <v>1.943394684648485</v>
      </c>
      <c r="G188" s="25">
        <v>2</v>
      </c>
      <c r="H188" s="25">
        <v>14.425292500105169</v>
      </c>
      <c r="I188" s="25">
        <v>10.538503130808198</v>
      </c>
    </row>
    <row r="189" spans="1:9" ht="12.75">
      <c r="A189" s="11">
        <v>88</v>
      </c>
      <c r="B189" s="11" t="s">
        <v>977</v>
      </c>
      <c r="C189" s="11">
        <v>9</v>
      </c>
      <c r="D189" s="11" t="s">
        <v>978</v>
      </c>
      <c r="E189" s="70">
        <v>145.88775720846803</v>
      </c>
      <c r="F189" s="70">
        <v>2.075217029992433</v>
      </c>
      <c r="G189" s="25">
        <v>70.3</v>
      </c>
      <c r="H189" s="25">
        <v>222.90675530976773</v>
      </c>
      <c r="I189" s="25">
        <v>77.01899810129969</v>
      </c>
    </row>
    <row r="190" spans="1:9" ht="12.75">
      <c r="A190" s="11">
        <v>70</v>
      </c>
      <c r="B190" s="11" t="s">
        <v>942</v>
      </c>
      <c r="C190" s="11">
        <v>9</v>
      </c>
      <c r="D190" s="11" t="s">
        <v>943</v>
      </c>
      <c r="E190" s="70">
        <v>0</v>
      </c>
      <c r="F190" s="70">
        <v>0</v>
      </c>
      <c r="G190" s="25">
        <v>48.9</v>
      </c>
      <c r="H190" s="25">
        <v>337.46106278486667</v>
      </c>
      <c r="I190" s="25">
        <v>526.9896451297238</v>
      </c>
    </row>
    <row r="191" spans="1:9" ht="12.75">
      <c r="A191" s="77">
        <v>51</v>
      </c>
      <c r="B191" s="77" t="s">
        <v>906</v>
      </c>
      <c r="C191" s="77">
        <v>10</v>
      </c>
      <c r="D191" s="77" t="s">
        <v>907</v>
      </c>
      <c r="E191" s="80">
        <v>0</v>
      </c>
      <c r="F191" s="80">
        <v>0</v>
      </c>
      <c r="G191" s="79">
        <v>0.3</v>
      </c>
      <c r="H191" s="79">
        <v>1.717629416815635</v>
      </c>
      <c r="I191" s="79">
        <v>8.19262515640702</v>
      </c>
    </row>
    <row r="192" spans="1:9" ht="12.75">
      <c r="A192" s="77">
        <v>4</v>
      </c>
      <c r="B192" s="77" t="s">
        <v>812</v>
      </c>
      <c r="C192" s="77">
        <v>10</v>
      </c>
      <c r="D192" s="77" t="s">
        <v>813</v>
      </c>
      <c r="E192" s="80">
        <v>16.70131269628473</v>
      </c>
      <c r="F192" s="80">
        <v>0.5335882650570202</v>
      </c>
      <c r="G192" s="79">
        <v>31.3</v>
      </c>
      <c r="H192" s="79">
        <v>434.570172766065</v>
      </c>
      <c r="I192" s="79">
        <v>417.8688600697803</v>
      </c>
    </row>
    <row r="193" spans="1:9" ht="12.75">
      <c r="A193" s="77">
        <v>182</v>
      </c>
      <c r="B193" s="77" t="s">
        <v>782</v>
      </c>
      <c r="C193" s="77">
        <v>10</v>
      </c>
      <c r="D193" s="77" t="s">
        <v>783</v>
      </c>
      <c r="E193" s="80">
        <v>0</v>
      </c>
      <c r="F193" s="80">
        <v>0</v>
      </c>
      <c r="G193" s="79">
        <v>0.05</v>
      </c>
      <c r="H193" s="79">
        <v>0.557</v>
      </c>
      <c r="I193" s="79">
        <v>0.557</v>
      </c>
    </row>
    <row r="194" spans="1:9" ht="12.75">
      <c r="A194" s="77">
        <v>53</v>
      </c>
      <c r="B194" s="77" t="s">
        <v>910</v>
      </c>
      <c r="C194" s="77">
        <v>10</v>
      </c>
      <c r="D194" s="77" t="s">
        <v>911</v>
      </c>
      <c r="E194" s="80">
        <v>179.29822347217623</v>
      </c>
      <c r="F194" s="80">
        <v>1.7578257203154533</v>
      </c>
      <c r="G194" s="79">
        <v>102</v>
      </c>
      <c r="H194" s="79">
        <v>421.2230531689726</v>
      </c>
      <c r="I194" s="79">
        <v>241.9248296967964</v>
      </c>
    </row>
    <row r="195" spans="1:9" ht="12.75">
      <c r="A195" s="77">
        <v>8</v>
      </c>
      <c r="B195" s="77" t="s">
        <v>822</v>
      </c>
      <c r="C195" s="77">
        <v>10</v>
      </c>
      <c r="D195" s="77" t="s">
        <v>821</v>
      </c>
      <c r="E195" s="80">
        <v>913.9493192574537</v>
      </c>
      <c r="F195" s="80">
        <v>3.140719310163071</v>
      </c>
      <c r="G195" s="79">
        <v>291</v>
      </c>
      <c r="H195" s="79">
        <v>5644.033863163989</v>
      </c>
      <c r="I195" s="79">
        <v>4730.084543906535</v>
      </c>
    </row>
    <row r="196" spans="1:9" ht="12.75">
      <c r="A196" s="6">
        <v>179</v>
      </c>
      <c r="B196" s="6" t="s">
        <v>777</v>
      </c>
      <c r="C196" s="6">
        <v>11</v>
      </c>
      <c r="D196" s="6" t="s">
        <v>778</v>
      </c>
      <c r="E196" s="71">
        <v>0.04510598150702194</v>
      </c>
      <c r="F196" s="71">
        <v>0.6537098769133615</v>
      </c>
      <c r="G196" s="26">
        <v>0.069</v>
      </c>
      <c r="H196" s="26">
        <v>0.558728686234177</v>
      </c>
      <c r="I196" s="26">
        <v>0.5136227047271551</v>
      </c>
    </row>
    <row r="197" spans="1:9" ht="12.75">
      <c r="A197" s="6">
        <v>14</v>
      </c>
      <c r="B197" s="6" t="s">
        <v>833</v>
      </c>
      <c r="C197" s="6">
        <v>11</v>
      </c>
      <c r="D197" s="6" t="s">
        <v>834</v>
      </c>
      <c r="E197" s="71">
        <v>8.207724302128895</v>
      </c>
      <c r="F197" s="71">
        <v>1.013299296559123</v>
      </c>
      <c r="G197" s="26">
        <v>8.1</v>
      </c>
      <c r="H197" s="26">
        <v>61.27014044807028</v>
      </c>
      <c r="I197" s="26">
        <v>53.062416145941384</v>
      </c>
    </row>
    <row r="198" spans="1:9" ht="12.75">
      <c r="A198" s="6">
        <v>6</v>
      </c>
      <c r="B198" s="6" t="s">
        <v>817</v>
      </c>
      <c r="C198" s="6">
        <v>11</v>
      </c>
      <c r="D198" s="6" t="s">
        <v>818</v>
      </c>
      <c r="E198" s="71">
        <v>0</v>
      </c>
      <c r="F198" s="71">
        <v>0</v>
      </c>
      <c r="G198" s="26">
        <v>10.3</v>
      </c>
      <c r="H198" s="26">
        <v>102.62103697733241</v>
      </c>
      <c r="I198" s="26">
        <v>131.5466465412977</v>
      </c>
    </row>
    <row r="199" spans="1:9" ht="12.75">
      <c r="A199" s="6">
        <v>17</v>
      </c>
      <c r="B199" s="6" t="s">
        <v>839</v>
      </c>
      <c r="C199" s="6">
        <v>11</v>
      </c>
      <c r="D199" s="6" t="s">
        <v>840</v>
      </c>
      <c r="E199" s="71">
        <v>0</v>
      </c>
      <c r="F199" s="71">
        <v>0</v>
      </c>
      <c r="G199" s="26">
        <v>5.4</v>
      </c>
      <c r="H199" s="26">
        <v>45.16835372679133</v>
      </c>
      <c r="I199" s="26">
        <v>63.39751680486878</v>
      </c>
    </row>
    <row r="200" spans="1:9" ht="12.75">
      <c r="A200" s="6">
        <v>13</v>
      </c>
      <c r="B200" s="6" t="s">
        <v>831</v>
      </c>
      <c r="C200" s="6">
        <v>11</v>
      </c>
      <c r="D200" s="6" t="s">
        <v>832</v>
      </c>
      <c r="E200" s="71">
        <v>0</v>
      </c>
      <c r="F200" s="71">
        <v>0</v>
      </c>
      <c r="G200" s="26">
        <v>5.2</v>
      </c>
      <c r="H200" s="26">
        <v>53.160408574881</v>
      </c>
      <c r="I200" s="26">
        <v>56.986956707600605</v>
      </c>
    </row>
    <row r="201" spans="1:9" ht="12.75">
      <c r="A201" s="6">
        <v>16</v>
      </c>
      <c r="B201" s="6" t="s">
        <v>837</v>
      </c>
      <c r="C201" s="6">
        <v>11</v>
      </c>
      <c r="D201" s="6" t="s">
        <v>838</v>
      </c>
      <c r="E201" s="71">
        <v>0</v>
      </c>
      <c r="F201" s="71">
        <v>0</v>
      </c>
      <c r="G201" s="26">
        <v>59.8</v>
      </c>
      <c r="H201" s="26">
        <v>367.3050550907625</v>
      </c>
      <c r="I201" s="26">
        <v>485.532208529734</v>
      </c>
    </row>
    <row r="202" spans="1:9" ht="12.75">
      <c r="A202" s="6">
        <v>19</v>
      </c>
      <c r="B202" s="6" t="s">
        <v>843</v>
      </c>
      <c r="C202" s="6">
        <v>11</v>
      </c>
      <c r="D202" s="6" t="s">
        <v>844</v>
      </c>
      <c r="E202" s="71">
        <v>0</v>
      </c>
      <c r="F202" s="71">
        <v>0</v>
      </c>
      <c r="G202" s="26">
        <v>82.4</v>
      </c>
      <c r="H202" s="26">
        <v>788.352561939332</v>
      </c>
      <c r="I202" s="26">
        <v>1076.449</v>
      </c>
    </row>
    <row r="203" spans="1:9" ht="12.75">
      <c r="A203" s="6">
        <v>24</v>
      </c>
      <c r="B203" s="6" t="s">
        <v>852</v>
      </c>
      <c r="C203" s="6">
        <v>11</v>
      </c>
      <c r="D203" s="6" t="s">
        <v>853</v>
      </c>
      <c r="E203" s="71">
        <v>41.680435100299626</v>
      </c>
      <c r="F203" s="71">
        <v>3.7891304636636023</v>
      </c>
      <c r="G203" s="26">
        <v>11</v>
      </c>
      <c r="H203" s="26">
        <v>92.1204482000802</v>
      </c>
      <c r="I203" s="26">
        <v>50.44001309978058</v>
      </c>
    </row>
    <row r="204" spans="1:9" ht="12.75">
      <c r="A204" s="6">
        <v>183</v>
      </c>
      <c r="B204" s="6" t="s">
        <v>784</v>
      </c>
      <c r="C204" s="6">
        <v>11</v>
      </c>
      <c r="D204" s="6" t="s">
        <v>785</v>
      </c>
      <c r="E204" s="71">
        <v>0.000653709876913362</v>
      </c>
      <c r="F204" s="71">
        <v>0.6537098769133619</v>
      </c>
      <c r="G204" s="26">
        <v>0.001</v>
      </c>
      <c r="H204" s="26">
        <v>0.008097517191799667</v>
      </c>
      <c r="I204" s="26">
        <v>0.007443807314886305</v>
      </c>
    </row>
    <row r="205" spans="1:9" ht="12.75">
      <c r="A205" s="6">
        <v>7</v>
      </c>
      <c r="B205" s="6" t="s">
        <v>819</v>
      </c>
      <c r="C205" s="6">
        <v>11</v>
      </c>
      <c r="D205" s="6" t="s">
        <v>820</v>
      </c>
      <c r="E205" s="71">
        <v>0.4737696801662945</v>
      </c>
      <c r="F205" s="71">
        <v>1.5792322672209818</v>
      </c>
      <c r="G205" s="26">
        <v>0.3</v>
      </c>
      <c r="H205" s="26">
        <v>2.241651950759388</v>
      </c>
      <c r="I205" s="26">
        <v>1.7678822705930937</v>
      </c>
    </row>
    <row r="206" spans="1:9" ht="12.75">
      <c r="A206" s="6">
        <v>10</v>
      </c>
      <c r="B206" s="6" t="s">
        <v>825</v>
      </c>
      <c r="C206" s="6">
        <v>11</v>
      </c>
      <c r="D206" s="6" t="s">
        <v>826</v>
      </c>
      <c r="E206" s="71">
        <v>18.096675483310115</v>
      </c>
      <c r="F206" s="71">
        <v>4.640173200848747</v>
      </c>
      <c r="G206" s="26">
        <v>3.9</v>
      </c>
      <c r="H206" s="26">
        <v>42.66026405109453</v>
      </c>
      <c r="I206" s="26">
        <v>24.563588567784414</v>
      </c>
    </row>
    <row r="207" spans="1:9" ht="12.75">
      <c r="A207" s="6">
        <v>21</v>
      </c>
      <c r="B207" s="6" t="s">
        <v>847</v>
      </c>
      <c r="C207" s="6">
        <v>11</v>
      </c>
      <c r="D207" s="6" t="s">
        <v>848</v>
      </c>
      <c r="E207" s="71">
        <v>56.161042394391416</v>
      </c>
      <c r="F207" s="71">
        <v>0.9767137807720246</v>
      </c>
      <c r="G207" s="26">
        <v>57.5</v>
      </c>
      <c r="H207" s="26">
        <v>424.3289567701377</v>
      </c>
      <c r="I207" s="26">
        <v>368.1679143757463</v>
      </c>
    </row>
    <row r="208" spans="1:9" ht="12.75">
      <c r="A208" s="6">
        <v>187</v>
      </c>
      <c r="B208" s="6" t="s">
        <v>792</v>
      </c>
      <c r="C208" s="6">
        <v>11</v>
      </c>
      <c r="D208" s="6" t="s">
        <v>793</v>
      </c>
      <c r="E208" s="71">
        <v>0.021572425938140932</v>
      </c>
      <c r="F208" s="71">
        <v>0.6537098769133616</v>
      </c>
      <c r="G208" s="26">
        <v>0.033</v>
      </c>
      <c r="H208" s="26">
        <v>0.26721806732938896</v>
      </c>
      <c r="I208" s="26">
        <v>0.24564564139124803</v>
      </c>
    </row>
    <row r="209" spans="1:9" ht="12.75">
      <c r="A209" s="6">
        <v>15</v>
      </c>
      <c r="B209" s="6" t="s">
        <v>835</v>
      </c>
      <c r="C209" s="6">
        <v>11</v>
      </c>
      <c r="D209" s="6" t="s">
        <v>836</v>
      </c>
      <c r="E209" s="71">
        <v>0</v>
      </c>
      <c r="F209" s="71">
        <v>0</v>
      </c>
      <c r="G209" s="26">
        <v>0.4</v>
      </c>
      <c r="H209" s="26">
        <v>7.76</v>
      </c>
      <c r="I209" s="26">
        <v>11.56</v>
      </c>
    </row>
    <row r="210" spans="1:9" ht="12.75">
      <c r="A210" s="6">
        <v>31</v>
      </c>
      <c r="B210" s="6" t="s">
        <v>866</v>
      </c>
      <c r="C210" s="6">
        <v>11</v>
      </c>
      <c r="D210" s="6" t="s">
        <v>867</v>
      </c>
      <c r="E210" s="71">
        <v>1.964954662251155</v>
      </c>
      <c r="F210" s="71">
        <v>4.912386655627887</v>
      </c>
      <c r="G210" s="26">
        <v>0.4</v>
      </c>
      <c r="H210" s="26">
        <v>2.819277118138176</v>
      </c>
      <c r="I210" s="26">
        <v>0.8543224558870213</v>
      </c>
    </row>
    <row r="211" spans="1:9" ht="12.75">
      <c r="A211" s="6">
        <v>190</v>
      </c>
      <c r="B211" s="6" t="s">
        <v>797</v>
      </c>
      <c r="C211" s="6">
        <v>11</v>
      </c>
      <c r="D211" s="6" t="s">
        <v>798</v>
      </c>
      <c r="E211" s="71">
        <v>0.02222613581505431</v>
      </c>
      <c r="F211" s="71">
        <v>0.653709876913362</v>
      </c>
      <c r="G211" s="26">
        <v>0.034</v>
      </c>
      <c r="H211" s="26">
        <v>0.09</v>
      </c>
      <c r="I211" s="26">
        <v>0.06777386418494569</v>
      </c>
    </row>
    <row r="212" spans="1:9" ht="12.75">
      <c r="A212" s="6">
        <v>5</v>
      </c>
      <c r="B212" s="6" t="s">
        <v>815</v>
      </c>
      <c r="C212" s="6">
        <v>11</v>
      </c>
      <c r="D212" s="6" t="s">
        <v>816</v>
      </c>
      <c r="E212" s="71">
        <v>0</v>
      </c>
      <c r="F212" s="71">
        <v>0</v>
      </c>
      <c r="G212" s="26">
        <v>16.1</v>
      </c>
      <c r="H212" s="26">
        <v>138.4051157291842</v>
      </c>
      <c r="I212" s="26">
        <v>152.44977483203243</v>
      </c>
    </row>
    <row r="213" spans="1:9" ht="12.75">
      <c r="A213" s="6">
        <v>1</v>
      </c>
      <c r="B213" s="6" t="s">
        <v>805</v>
      </c>
      <c r="C213" s="6">
        <v>11</v>
      </c>
      <c r="D213" s="6" t="s">
        <v>806</v>
      </c>
      <c r="E213" s="71">
        <v>10.678149447498683</v>
      </c>
      <c r="F213" s="71">
        <v>2.3729220994441516</v>
      </c>
      <c r="G213" s="26">
        <v>4.5</v>
      </c>
      <c r="H213" s="26">
        <v>49.516098344672805</v>
      </c>
      <c r="I213" s="26">
        <v>38.83794889717412</v>
      </c>
    </row>
    <row r="214" spans="1:9" ht="12.75">
      <c r="A214" s="6">
        <v>26</v>
      </c>
      <c r="B214" s="6" t="s">
        <v>856</v>
      </c>
      <c r="C214" s="6">
        <v>11</v>
      </c>
      <c r="D214" s="6" t="s">
        <v>857</v>
      </c>
      <c r="E214" s="71">
        <v>32.66034835071092</v>
      </c>
      <c r="F214" s="71">
        <v>3.2660348350710917</v>
      </c>
      <c r="G214" s="26">
        <v>10</v>
      </c>
      <c r="H214" s="26">
        <v>58.58926376806994</v>
      </c>
      <c r="I214" s="26">
        <v>25.928915417359022</v>
      </c>
    </row>
    <row r="215" spans="1:9" ht="12.75">
      <c r="A215" s="6">
        <v>195</v>
      </c>
      <c r="B215" s="6" t="s">
        <v>447</v>
      </c>
      <c r="C215" s="6">
        <v>11</v>
      </c>
      <c r="D215" s="6" t="s">
        <v>448</v>
      </c>
      <c r="E215" s="71">
        <v>0.017650166676660778</v>
      </c>
      <c r="F215" s="71">
        <v>0.6537098769133621</v>
      </c>
      <c r="G215" s="26">
        <v>0.027</v>
      </c>
      <c r="H215" s="26">
        <v>0.21863296417859096</v>
      </c>
      <c r="I215" s="26">
        <v>0.20098279750193018</v>
      </c>
    </row>
    <row r="216" spans="1:9" ht="12.75">
      <c r="A216" s="6">
        <v>20</v>
      </c>
      <c r="B216" s="6" t="s">
        <v>845</v>
      </c>
      <c r="C216" s="6">
        <v>11</v>
      </c>
      <c r="D216" s="6" t="s">
        <v>846</v>
      </c>
      <c r="E216" s="71">
        <v>90.33363125004254</v>
      </c>
      <c r="F216" s="71">
        <v>2.2032592987815254</v>
      </c>
      <c r="G216" s="26">
        <v>41</v>
      </c>
      <c r="H216" s="26">
        <v>284.0132803341977</v>
      </c>
      <c r="I216" s="26">
        <v>193.67964908415516</v>
      </c>
    </row>
    <row r="217" spans="1:9" ht="12.75">
      <c r="A217" s="6">
        <v>2</v>
      </c>
      <c r="B217" s="6" t="s">
        <v>808</v>
      </c>
      <c r="C217" s="6">
        <v>11</v>
      </c>
      <c r="D217" s="6" t="s">
        <v>809</v>
      </c>
      <c r="E217" s="71">
        <v>0</v>
      </c>
      <c r="F217" s="71">
        <v>0</v>
      </c>
      <c r="G217" s="26">
        <v>8.9</v>
      </c>
      <c r="H217" s="26">
        <v>46.8846421481788</v>
      </c>
      <c r="I217" s="26">
        <v>71.59793229754668</v>
      </c>
    </row>
    <row r="218" spans="1:9" ht="12.75">
      <c r="A218" s="6">
        <v>11</v>
      </c>
      <c r="B218" s="6" t="s">
        <v>827</v>
      </c>
      <c r="C218" s="6">
        <v>11</v>
      </c>
      <c r="D218" s="6" t="s">
        <v>828</v>
      </c>
      <c r="E218" s="71">
        <v>0</v>
      </c>
      <c r="F218" s="71">
        <v>0</v>
      </c>
      <c r="G218" s="26">
        <v>7.2</v>
      </c>
      <c r="H218" s="26">
        <v>38.49732526807162</v>
      </c>
      <c r="I218" s="26">
        <v>41.9752368658738</v>
      </c>
    </row>
    <row r="219" spans="1:9" ht="12.75">
      <c r="A219" s="6">
        <v>12</v>
      </c>
      <c r="B219" s="6" t="s">
        <v>830</v>
      </c>
      <c r="C219" s="6">
        <v>11</v>
      </c>
      <c r="D219" s="6" t="s">
        <v>829</v>
      </c>
      <c r="E219" s="71">
        <v>0</v>
      </c>
      <c r="F219" s="71">
        <v>0</v>
      </c>
      <c r="G219" s="26">
        <v>59.1</v>
      </c>
      <c r="H219" s="26">
        <v>564.6494157343354</v>
      </c>
      <c r="I219" s="26">
        <v>577.492790092296</v>
      </c>
    </row>
    <row r="220" spans="1:9" ht="12.75">
      <c r="A220" s="8">
        <v>9</v>
      </c>
      <c r="B220" s="8" t="s">
        <v>823</v>
      </c>
      <c r="C220" s="8">
        <v>12</v>
      </c>
      <c r="D220" s="8" t="s">
        <v>824</v>
      </c>
      <c r="E220" s="72">
        <v>271.03363578208825</v>
      </c>
      <c r="F220" s="72">
        <v>2.1257540061340254</v>
      </c>
      <c r="G220" s="27">
        <v>127.5</v>
      </c>
      <c r="H220" s="27">
        <v>1174.0305718182526</v>
      </c>
      <c r="I220" s="27">
        <v>902.9969360361644</v>
      </c>
    </row>
    <row r="221" spans="4:9" ht="12.75">
      <c r="D221" s="1"/>
      <c r="E221" s="1"/>
      <c r="G221" s="17"/>
      <c r="H221" s="17"/>
      <c r="I221" s="17"/>
    </row>
    <row r="222" spans="1:9" ht="12.75">
      <c r="A222" s="48"/>
      <c r="B222" s="48"/>
      <c r="C222" s="49"/>
      <c r="D222" s="48"/>
      <c r="E222" s="48"/>
      <c r="F222" s="48"/>
      <c r="G222" s="50"/>
      <c r="H222" s="50"/>
      <c r="I222" s="50"/>
    </row>
    <row r="223" spans="4:9" ht="12.75">
      <c r="D223" s="1"/>
      <c r="E223" s="1"/>
      <c r="G223" s="17"/>
      <c r="H223" s="17"/>
      <c r="I223" s="17"/>
    </row>
    <row r="224" spans="4:9" ht="12.75">
      <c r="D224" s="1"/>
      <c r="E224" s="1"/>
      <c r="G224" s="17"/>
      <c r="H224" s="17"/>
      <c r="I224" s="17"/>
    </row>
    <row r="225" spans="4:9" ht="12.75">
      <c r="D225" s="1"/>
      <c r="E225" s="1"/>
      <c r="G225" s="17"/>
      <c r="H225" s="17"/>
      <c r="I225" s="17"/>
    </row>
    <row r="226" spans="4:9" ht="12.75">
      <c r="D226" s="1"/>
      <c r="E226" s="1"/>
      <c r="G226" s="17"/>
      <c r="H226" s="17"/>
      <c r="I226" s="17"/>
    </row>
    <row r="227" spans="4:9" ht="12.75">
      <c r="D227" s="1"/>
      <c r="E227" s="1"/>
      <c r="G227" s="17"/>
      <c r="H227" s="17"/>
      <c r="I227" s="17"/>
    </row>
    <row r="228" spans="4:9" ht="12.75">
      <c r="D228" s="1"/>
      <c r="E228" s="1"/>
      <c r="G228" s="17"/>
      <c r="H228" s="17"/>
      <c r="I228" s="17"/>
    </row>
    <row r="229" spans="4:9" ht="12.75">
      <c r="D229" s="1"/>
      <c r="E229" s="1"/>
      <c r="G229" s="17"/>
      <c r="H229" s="17"/>
      <c r="I229" s="17"/>
    </row>
    <row r="230" spans="4:9" ht="12.75">
      <c r="D230" s="1"/>
      <c r="E230" s="1"/>
      <c r="G230" s="17"/>
      <c r="H230" s="17"/>
      <c r="I230" s="17"/>
    </row>
    <row r="231" spans="4:9" ht="12.75">
      <c r="D231" s="1"/>
      <c r="E231" s="1"/>
      <c r="G231" s="17"/>
      <c r="H231" s="17"/>
      <c r="I231" s="17"/>
    </row>
    <row r="232" spans="4:9" ht="12.75">
      <c r="D232" s="1"/>
      <c r="E232" s="1"/>
      <c r="G232" s="17"/>
      <c r="H232" s="17"/>
      <c r="I232" s="17"/>
    </row>
    <row r="233" spans="4:9" ht="12.75">
      <c r="D233" s="1"/>
      <c r="E233" s="1"/>
      <c r="G233" s="17"/>
      <c r="H233" s="17"/>
      <c r="I233" s="17"/>
    </row>
    <row r="234" spans="4:9" ht="12.75">
      <c r="D234" s="1"/>
      <c r="E234" s="1"/>
      <c r="G234" s="17"/>
      <c r="H234" s="17"/>
      <c r="I234" s="17"/>
    </row>
    <row r="235" spans="4:9" ht="12.75">
      <c r="D235" s="1"/>
      <c r="E235" s="1"/>
      <c r="G235" s="17"/>
      <c r="H235" s="17"/>
      <c r="I235" s="17"/>
    </row>
    <row r="236" spans="4:9" ht="12.75">
      <c r="D236" s="1"/>
      <c r="E236" s="1"/>
      <c r="G236" s="17"/>
      <c r="H236" s="17"/>
      <c r="I236" s="17"/>
    </row>
    <row r="237" spans="4:9" ht="12.75">
      <c r="D237" s="1"/>
      <c r="E237" s="1"/>
      <c r="G237" s="17"/>
      <c r="H237" s="17"/>
      <c r="I237" s="17"/>
    </row>
    <row r="238" spans="4:9" ht="12.75">
      <c r="D238" s="1"/>
      <c r="E238" s="1"/>
      <c r="G238" s="17"/>
      <c r="H238" s="17"/>
      <c r="I238" s="17"/>
    </row>
    <row r="239" spans="4:9" ht="12.75">
      <c r="D239" s="1"/>
      <c r="E239" s="1"/>
      <c r="G239" s="17"/>
      <c r="H239" s="17"/>
      <c r="I239" s="17"/>
    </row>
    <row r="240" spans="4:9" ht="12.75">
      <c r="D240" s="1"/>
      <c r="E240" s="1"/>
      <c r="G240" s="17"/>
      <c r="H240" s="17"/>
      <c r="I240" s="17"/>
    </row>
    <row r="241" spans="4:9" ht="12.75">
      <c r="D241" s="1"/>
      <c r="E241" s="1"/>
      <c r="G241" s="17"/>
      <c r="H241" s="17"/>
      <c r="I241" s="17"/>
    </row>
    <row r="242" spans="4:9" ht="12.75">
      <c r="D242" s="1"/>
      <c r="E242" s="1"/>
      <c r="G242" s="17"/>
      <c r="H242" s="17"/>
      <c r="I242" s="17"/>
    </row>
    <row r="243" spans="4:9" ht="12.75">
      <c r="D243" s="1"/>
      <c r="E243" s="1"/>
      <c r="G243" s="17"/>
      <c r="H243" s="17"/>
      <c r="I243" s="17"/>
    </row>
    <row r="244" spans="7:9" ht="12.75">
      <c r="G244" s="17"/>
      <c r="H244" s="17"/>
      <c r="I244" s="17"/>
    </row>
    <row r="245" spans="4:9" ht="12.75">
      <c r="D245" s="1"/>
      <c r="E245" s="1"/>
      <c r="G245" s="17"/>
      <c r="H245" s="17"/>
      <c r="I245" s="17"/>
    </row>
    <row r="246" spans="4:9" ht="12.75">
      <c r="D246" s="1"/>
      <c r="E246" s="1"/>
      <c r="G246" s="17"/>
      <c r="H246" s="17"/>
      <c r="I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U248"/>
  <sheetViews>
    <sheetView showGridLines="0" workbookViewId="0" topLeftCell="A1">
      <selection activeCell="O4" sqref="O4"/>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8" width="8.8515625" style="0" customWidth="1"/>
    <col min="19" max="19" width="6.421875" style="0" customWidth="1"/>
    <col min="20" max="16384" width="8.8515625" style="0" customWidth="1"/>
  </cols>
  <sheetData>
    <row r="1" spans="1:12" ht="12.75">
      <c r="A1" s="94" t="s">
        <v>15</v>
      </c>
      <c r="B1" s="94"/>
      <c r="C1" s="94"/>
      <c r="D1" s="94"/>
      <c r="E1" s="94"/>
      <c r="F1" s="94"/>
      <c r="G1" s="94"/>
      <c r="J1" s="93" t="s">
        <v>206</v>
      </c>
      <c r="K1" s="93"/>
      <c r="L1" s="93"/>
    </row>
    <row r="3" spans="10:12" ht="12.75">
      <c r="J3" s="40" t="s">
        <v>510</v>
      </c>
      <c r="K3" s="5" t="s">
        <v>477</v>
      </c>
      <c r="L3" t="s">
        <v>511</v>
      </c>
    </row>
    <row r="4" spans="11:20" ht="12.75">
      <c r="K4" s="5"/>
      <c r="T4" t="s">
        <v>116</v>
      </c>
    </row>
    <row r="5" spans="10:21" ht="12.75">
      <c r="J5">
        <v>1</v>
      </c>
      <c r="K5" s="5" t="s">
        <v>898</v>
      </c>
      <c r="L5" s="47">
        <v>41.06739582179876</v>
      </c>
      <c r="N5">
        <v>200</v>
      </c>
      <c r="S5">
        <v>200</v>
      </c>
      <c r="T5" s="5" t="s">
        <v>898</v>
      </c>
      <c r="U5" s="47">
        <v>41.06739582179876</v>
      </c>
    </row>
    <row r="6" spans="10:21" ht="12.75">
      <c r="J6">
        <v>2</v>
      </c>
      <c r="K6" s="5" t="s">
        <v>884</v>
      </c>
      <c r="L6" s="47">
        <v>15.597443244633155</v>
      </c>
      <c r="N6">
        <v>199</v>
      </c>
      <c r="S6">
        <v>199</v>
      </c>
      <c r="T6" s="5" t="s">
        <v>884</v>
      </c>
      <c r="U6" s="47">
        <v>15.597443244633155</v>
      </c>
    </row>
    <row r="7" spans="10:21" ht="12.75">
      <c r="J7">
        <v>3</v>
      </c>
      <c r="K7" s="5" t="s">
        <v>892</v>
      </c>
      <c r="L7" s="47">
        <v>11.704821448201782</v>
      </c>
      <c r="N7">
        <v>198</v>
      </c>
      <c r="S7">
        <v>198</v>
      </c>
      <c r="T7" s="5" t="s">
        <v>892</v>
      </c>
      <c r="U7" s="47">
        <v>11.704821448201782</v>
      </c>
    </row>
    <row r="8" spans="10:21" ht="12.75">
      <c r="J8">
        <v>4</v>
      </c>
      <c r="K8" s="5" t="s">
        <v>956</v>
      </c>
      <c r="L8" s="47">
        <v>11.19826093028584</v>
      </c>
      <c r="N8">
        <v>197</v>
      </c>
      <c r="S8">
        <v>197</v>
      </c>
      <c r="T8" s="5" t="s">
        <v>956</v>
      </c>
      <c r="U8" s="47">
        <v>11.19826093028584</v>
      </c>
    </row>
    <row r="9" spans="10:21" ht="12.75">
      <c r="J9">
        <v>5</v>
      </c>
      <c r="K9" s="5" t="s">
        <v>902</v>
      </c>
      <c r="L9" s="47">
        <v>10.127520779463529</v>
      </c>
      <c r="N9">
        <v>196</v>
      </c>
      <c r="S9">
        <v>196</v>
      </c>
      <c r="T9" s="5" t="s">
        <v>902</v>
      </c>
      <c r="U9" s="47">
        <v>10.127520779463529</v>
      </c>
    </row>
    <row r="10" spans="10:21" ht="12.75">
      <c r="J10">
        <v>6</v>
      </c>
      <c r="K10" s="5" t="s">
        <v>472</v>
      </c>
      <c r="L10" s="47">
        <v>7.669519429513295</v>
      </c>
      <c r="N10">
        <v>195</v>
      </c>
      <c r="S10">
        <v>195</v>
      </c>
      <c r="T10" s="5" t="s">
        <v>472</v>
      </c>
      <c r="U10" s="47">
        <v>7.669519429513295</v>
      </c>
    </row>
    <row r="11" spans="10:21" ht="12.75">
      <c r="J11">
        <v>7</v>
      </c>
      <c r="K11" s="5" t="s">
        <v>810</v>
      </c>
      <c r="L11" s="47">
        <v>7.080905603053471</v>
      </c>
      <c r="N11">
        <v>194</v>
      </c>
      <c r="S11">
        <v>194</v>
      </c>
      <c r="T11" s="5" t="s">
        <v>810</v>
      </c>
      <c r="U11" s="47">
        <v>7.080905603053471</v>
      </c>
    </row>
    <row r="12" spans="10:21" ht="12.75">
      <c r="J12">
        <v>8</v>
      </c>
      <c r="K12" s="5" t="s">
        <v>854</v>
      </c>
      <c r="L12" s="47">
        <v>6.405940434325516</v>
      </c>
      <c r="N12">
        <v>193</v>
      </c>
      <c r="S12">
        <v>193</v>
      </c>
      <c r="T12" s="5" t="s">
        <v>854</v>
      </c>
      <c r="U12" s="47">
        <v>6.405940434325516</v>
      </c>
    </row>
    <row r="13" spans="10:21" ht="12.75">
      <c r="J13">
        <v>9</v>
      </c>
      <c r="K13" s="5" t="s">
        <v>860</v>
      </c>
      <c r="L13" s="47">
        <v>6.308014971780524</v>
      </c>
      <c r="N13">
        <v>192</v>
      </c>
      <c r="S13">
        <v>192</v>
      </c>
      <c r="T13" s="5" t="s">
        <v>860</v>
      </c>
      <c r="U13" s="47">
        <v>6.308014971780524</v>
      </c>
    </row>
    <row r="14" spans="10:21" ht="12.75">
      <c r="J14">
        <v>10</v>
      </c>
      <c r="K14" s="5" t="s">
        <v>849</v>
      </c>
      <c r="L14" s="47">
        <v>6.286507381776076</v>
      </c>
      <c r="N14">
        <v>191</v>
      </c>
      <c r="S14">
        <v>187</v>
      </c>
      <c r="T14" s="5" t="s">
        <v>849</v>
      </c>
      <c r="U14" s="47">
        <v>6.286507381776076</v>
      </c>
    </row>
    <row r="16" spans="10:12" ht="12.75">
      <c r="J16" s="93" t="s">
        <v>207</v>
      </c>
      <c r="K16" s="93"/>
      <c r="L16" s="93"/>
    </row>
    <row r="19" spans="10:12" ht="12.75">
      <c r="J19" s="93" t="s">
        <v>208</v>
      </c>
      <c r="K19" s="93"/>
      <c r="L19" s="93"/>
    </row>
    <row r="21" spans="10:12" ht="12.75">
      <c r="J21" s="40" t="s">
        <v>510</v>
      </c>
      <c r="K21" s="5" t="s">
        <v>477</v>
      </c>
      <c r="L21" t="s">
        <v>511</v>
      </c>
    </row>
    <row r="22" ht="12.75">
      <c r="K22" s="5"/>
    </row>
    <row r="23" spans="10:21" ht="12.75">
      <c r="J23">
        <v>11</v>
      </c>
      <c r="K23" s="5" t="s">
        <v>919</v>
      </c>
      <c r="L23" s="47">
        <v>5.719680461535016</v>
      </c>
      <c r="N23" s="1">
        <v>190</v>
      </c>
      <c r="S23">
        <v>186</v>
      </c>
      <c r="T23" t="s">
        <v>919</v>
      </c>
      <c r="U23">
        <v>5.719680461535016</v>
      </c>
    </row>
    <row r="24" spans="10:21" ht="12.75">
      <c r="J24">
        <v>12</v>
      </c>
      <c r="K24" s="5" t="s">
        <v>950</v>
      </c>
      <c r="L24" s="47">
        <v>5.436748941781271</v>
      </c>
      <c r="N24" s="1">
        <v>189</v>
      </c>
      <c r="S24">
        <v>185</v>
      </c>
      <c r="T24" t="s">
        <v>950</v>
      </c>
      <c r="U24">
        <v>5.436748941781271</v>
      </c>
    </row>
    <row r="25" spans="10:21" ht="12.75">
      <c r="J25">
        <v>13</v>
      </c>
      <c r="K25" s="5" t="s">
        <v>866</v>
      </c>
      <c r="L25" s="47">
        <v>4.912386655627887</v>
      </c>
      <c r="N25" s="1">
        <v>188</v>
      </c>
      <c r="S25">
        <v>184</v>
      </c>
      <c r="T25" t="s">
        <v>866</v>
      </c>
      <c r="U25">
        <v>4.912386655627887</v>
      </c>
    </row>
    <row r="26" spans="10:21" ht="12.75">
      <c r="J26">
        <v>14</v>
      </c>
      <c r="K26" s="5" t="s">
        <v>922</v>
      </c>
      <c r="L26" s="47">
        <v>4.740412397656452</v>
      </c>
      <c r="N26" s="1">
        <v>187</v>
      </c>
      <c r="S26">
        <v>183</v>
      </c>
      <c r="T26" t="s">
        <v>922</v>
      </c>
      <c r="U26">
        <v>4.740412397656452</v>
      </c>
    </row>
    <row r="27" spans="10:21" ht="12.75">
      <c r="J27">
        <v>15</v>
      </c>
      <c r="K27" s="5" t="s">
        <v>825</v>
      </c>
      <c r="L27" s="47">
        <v>4.640173200848747</v>
      </c>
      <c r="N27" s="1">
        <v>186</v>
      </c>
      <c r="S27">
        <v>182</v>
      </c>
      <c r="T27" t="s">
        <v>825</v>
      </c>
      <c r="U27">
        <v>4.640173200848747</v>
      </c>
    </row>
    <row r="28" spans="10:21" ht="12.75">
      <c r="J28">
        <v>16</v>
      </c>
      <c r="K28" s="5" t="s">
        <v>864</v>
      </c>
      <c r="L28" s="47">
        <v>4.207378743937893</v>
      </c>
      <c r="N28" s="1">
        <v>185</v>
      </c>
      <c r="S28">
        <v>181</v>
      </c>
      <c r="T28" t="s">
        <v>864</v>
      </c>
      <c r="U28">
        <v>4.207378743937893</v>
      </c>
    </row>
    <row r="29" spans="10:21" ht="12.75">
      <c r="J29">
        <v>17</v>
      </c>
      <c r="K29" s="5" t="s">
        <v>852</v>
      </c>
      <c r="L29" s="47">
        <v>3.7891304636636023</v>
      </c>
      <c r="N29" s="1">
        <v>184</v>
      </c>
      <c r="S29">
        <v>180</v>
      </c>
      <c r="T29" t="s">
        <v>852</v>
      </c>
      <c r="U29">
        <v>3.7891304636636023</v>
      </c>
    </row>
    <row r="30" spans="10:21" ht="12.75">
      <c r="J30">
        <v>18</v>
      </c>
      <c r="K30" s="5" t="s">
        <v>841</v>
      </c>
      <c r="L30" s="47">
        <v>3.431808641328451</v>
      </c>
      <c r="N30" s="1">
        <v>183</v>
      </c>
      <c r="S30">
        <v>179</v>
      </c>
      <c r="T30" t="s">
        <v>841</v>
      </c>
      <c r="U30">
        <v>3.431808641328451</v>
      </c>
    </row>
    <row r="31" spans="10:21" ht="12.75">
      <c r="J31">
        <v>19</v>
      </c>
      <c r="K31" s="5" t="s">
        <v>974</v>
      </c>
      <c r="L31" s="47">
        <v>3.429923385802698</v>
      </c>
      <c r="N31" s="1">
        <v>182</v>
      </c>
      <c r="S31">
        <v>178</v>
      </c>
      <c r="T31" t="s">
        <v>974</v>
      </c>
      <c r="U31">
        <v>3.429923385802698</v>
      </c>
    </row>
    <row r="32" spans="10:21" ht="12.75">
      <c r="J32">
        <v>20</v>
      </c>
      <c r="K32" s="5" t="s">
        <v>856</v>
      </c>
      <c r="L32" s="47">
        <v>3.2660348350710917</v>
      </c>
      <c r="N32" s="1">
        <v>181</v>
      </c>
      <c r="S32">
        <v>177</v>
      </c>
      <c r="T32" t="s">
        <v>856</v>
      </c>
      <c r="U32">
        <v>3.2660348350710917</v>
      </c>
    </row>
    <row r="34" spans="5:12" ht="12.75">
      <c r="E34" s="42"/>
      <c r="J34" s="93" t="s">
        <v>207</v>
      </c>
      <c r="K34" s="93"/>
      <c r="L34" s="93"/>
    </row>
    <row r="36" ht="12.75">
      <c r="J36" t="s">
        <v>209</v>
      </c>
    </row>
    <row r="42" spans="8:9" ht="12.75">
      <c r="H42" s="40" t="s">
        <v>485</v>
      </c>
      <c r="I42" s="40" t="s">
        <v>484</v>
      </c>
    </row>
    <row r="43" spans="8:9" ht="12.75">
      <c r="H43" s="1">
        <v>41.06739582179876</v>
      </c>
      <c r="I43" s="1">
        <v>1294.9</v>
      </c>
    </row>
    <row r="45" spans="1:13" ht="12.75">
      <c r="A45" t="s">
        <v>477</v>
      </c>
      <c r="B45" s="40" t="s">
        <v>460</v>
      </c>
      <c r="C45" s="40" t="s">
        <v>467</v>
      </c>
      <c r="D45" s="40" t="s">
        <v>482</v>
      </c>
      <c r="E45" s="40" t="s">
        <v>468</v>
      </c>
      <c r="F45" s="40" t="s">
        <v>469</v>
      </c>
      <c r="G45" s="40" t="s">
        <v>470</v>
      </c>
      <c r="H45" s="40" t="s">
        <v>462</v>
      </c>
      <c r="I45" s="40" t="s">
        <v>463</v>
      </c>
      <c r="J45" s="40" t="s">
        <v>465</v>
      </c>
      <c r="K45" s="40" t="s">
        <v>464</v>
      </c>
      <c r="L45" s="40" t="s">
        <v>461</v>
      </c>
      <c r="M45" s="40" t="s">
        <v>466</v>
      </c>
    </row>
    <row r="46" spans="1:5" ht="12.75">
      <c r="A46" s="1" t="s">
        <v>458</v>
      </c>
      <c r="B46" s="1"/>
      <c r="C46" t="s">
        <v>458</v>
      </c>
      <c r="E46" t="s">
        <v>458</v>
      </c>
    </row>
    <row r="47" spans="1:13" ht="12.75">
      <c r="A47" s="1" t="s">
        <v>989</v>
      </c>
      <c r="B47" s="1">
        <v>1.003141508551009</v>
      </c>
      <c r="C47" s="1">
        <v>4329.351000000001</v>
      </c>
      <c r="D47" s="1">
        <v>4976.801</v>
      </c>
      <c r="E47" s="1">
        <v>100312168.47076084</v>
      </c>
      <c r="F47" s="1">
        <v>139</v>
      </c>
      <c r="G47" s="3">
        <v>4329.351000000001</v>
      </c>
      <c r="H47" s="1">
        <v>1.003141508551009</v>
      </c>
      <c r="I47" s="1">
        <v>1294.9</v>
      </c>
      <c r="J47">
        <v>647.45</v>
      </c>
      <c r="K47" s="1">
        <v>-0.010157788008114066</v>
      </c>
      <c r="L47">
        <v>7</v>
      </c>
      <c r="M47">
        <v>94</v>
      </c>
    </row>
    <row r="48" spans="1:13" ht="12.75">
      <c r="A48" s="1" t="s">
        <v>677</v>
      </c>
      <c r="B48" s="1">
        <v>0.7321066192334232</v>
      </c>
      <c r="C48" s="1">
        <v>2743.338</v>
      </c>
      <c r="D48" s="1">
        <v>3268.088</v>
      </c>
      <c r="E48" s="1">
        <v>73211808.33219825</v>
      </c>
      <c r="F48" s="1">
        <v>124</v>
      </c>
      <c r="G48" s="3">
        <v>2743.338</v>
      </c>
      <c r="H48" s="1">
        <v>0.7321066192334232</v>
      </c>
      <c r="I48" s="1">
        <v>1049.5</v>
      </c>
      <c r="J48">
        <v>524.75</v>
      </c>
      <c r="K48" s="1">
        <v>-0.0014020970115871112</v>
      </c>
      <c r="L48">
        <v>4</v>
      </c>
      <c r="M48">
        <v>127</v>
      </c>
    </row>
    <row r="49" spans="1:13" ht="12.75">
      <c r="A49" s="1" t="s">
        <v>822</v>
      </c>
      <c r="B49" s="1">
        <v>3.140719310163071</v>
      </c>
      <c r="C49" s="1">
        <v>5920.8740000000025</v>
      </c>
      <c r="D49" s="1">
        <v>6066.3740000000025</v>
      </c>
      <c r="E49" s="1">
        <v>314070474.191205</v>
      </c>
      <c r="F49" s="1">
        <v>180</v>
      </c>
      <c r="G49" s="3">
        <v>5920.8740000000025</v>
      </c>
      <c r="H49" s="1">
        <v>3.140719310163071</v>
      </c>
      <c r="I49" s="1">
        <v>291</v>
      </c>
      <c r="J49">
        <v>145.5</v>
      </c>
      <c r="K49" s="1">
        <v>-0.12531552490802067</v>
      </c>
      <c r="L49">
        <v>10</v>
      </c>
      <c r="M49">
        <v>8</v>
      </c>
    </row>
    <row r="50" spans="1:13" ht="12.75">
      <c r="A50" s="1" t="s">
        <v>645</v>
      </c>
      <c r="B50" s="1">
        <v>0.8486969175569128</v>
      </c>
      <c r="C50" s="1">
        <v>3446.751</v>
      </c>
      <c r="D50" s="1">
        <v>3555.3010000000004</v>
      </c>
      <c r="E50" s="1">
        <v>84860458.8010674</v>
      </c>
      <c r="F50" s="1">
        <v>130</v>
      </c>
      <c r="G50" s="3">
        <v>3446.751</v>
      </c>
      <c r="H50" s="1">
        <v>0.8486969175569128</v>
      </c>
      <c r="I50" s="1">
        <v>217.1</v>
      </c>
      <c r="J50">
        <v>108.55</v>
      </c>
      <c r="K50" s="1">
        <v>-0.005289062240965703</v>
      </c>
      <c r="L50">
        <v>5</v>
      </c>
      <c r="M50">
        <v>111</v>
      </c>
    </row>
    <row r="51" spans="1:13" ht="12.75">
      <c r="A51" s="1" t="s">
        <v>946</v>
      </c>
      <c r="B51" s="1">
        <v>0.7290115510197362</v>
      </c>
      <c r="C51" s="1">
        <v>2130.438</v>
      </c>
      <c r="D51" s="1">
        <v>2218.588</v>
      </c>
      <c r="E51" s="1">
        <v>72900354.4381768</v>
      </c>
      <c r="F51" s="1">
        <v>123</v>
      </c>
      <c r="G51" s="3">
        <v>2130.438</v>
      </c>
      <c r="H51" s="1">
        <v>0.7290115510197362</v>
      </c>
      <c r="I51" s="1">
        <v>176.3</v>
      </c>
      <c r="J51">
        <v>88.15</v>
      </c>
      <c r="K51" s="1">
        <v>-0.003095068213686991</v>
      </c>
      <c r="L51">
        <v>8</v>
      </c>
      <c r="M51">
        <v>72</v>
      </c>
    </row>
    <row r="52" spans="1:13" ht="12.75">
      <c r="A52" s="1" t="s">
        <v>706</v>
      </c>
      <c r="B52" s="1">
        <v>0.5405345929001065</v>
      </c>
      <c r="C52" s="1">
        <v>1956.6739999999998</v>
      </c>
      <c r="D52" s="1">
        <v>2031.6239999999998</v>
      </c>
      <c r="E52" s="1">
        <v>54050382.1445417</v>
      </c>
      <c r="F52" s="1">
        <v>115</v>
      </c>
      <c r="G52" s="3">
        <v>1956.6739999999998</v>
      </c>
      <c r="H52" s="1">
        <v>0.5405345929001065</v>
      </c>
      <c r="I52" s="1">
        <v>149.9</v>
      </c>
      <c r="J52">
        <v>74.95</v>
      </c>
      <c r="K52" s="1">
        <v>-0.11317528401325494</v>
      </c>
      <c r="L52">
        <v>4</v>
      </c>
      <c r="M52">
        <v>142</v>
      </c>
    </row>
    <row r="53" spans="1:13" ht="12.75">
      <c r="A53" s="1" t="s">
        <v>916</v>
      </c>
      <c r="B53" s="1">
        <v>0</v>
      </c>
      <c r="C53" s="1">
        <v>654.401</v>
      </c>
      <c r="D53" s="1">
        <v>726.4509999999999</v>
      </c>
      <c r="E53" s="1">
        <v>287.85275823388156</v>
      </c>
      <c r="F53" s="1">
        <v>57</v>
      </c>
      <c r="G53" s="3">
        <v>654.401</v>
      </c>
      <c r="H53" s="1">
        <v>0</v>
      </c>
      <c r="I53" s="1">
        <v>144.1</v>
      </c>
      <c r="J53">
        <v>72.05</v>
      </c>
      <c r="K53" s="1">
        <v>0</v>
      </c>
      <c r="L53">
        <v>6</v>
      </c>
      <c r="M53">
        <v>57</v>
      </c>
    </row>
    <row r="54" spans="1:13" ht="12.75">
      <c r="A54" s="1" t="s">
        <v>698</v>
      </c>
      <c r="B54" s="1">
        <v>0.13165765808638005</v>
      </c>
      <c r="C54" s="1">
        <v>1393.751</v>
      </c>
      <c r="D54" s="1">
        <v>1465.651</v>
      </c>
      <c r="E54" s="1">
        <v>13160368.372148745</v>
      </c>
      <c r="F54" s="1">
        <v>88</v>
      </c>
      <c r="G54" s="3">
        <v>1393.751</v>
      </c>
      <c r="H54" s="1">
        <v>0.13165765808638005</v>
      </c>
      <c r="I54" s="1">
        <v>143.8</v>
      </c>
      <c r="J54">
        <v>71.9</v>
      </c>
      <c r="K54" s="1">
        <v>-0.02593886887481306</v>
      </c>
      <c r="L54">
        <v>4</v>
      </c>
      <c r="M54">
        <v>138</v>
      </c>
    </row>
    <row r="55" spans="1:13" ht="12.75">
      <c r="A55" s="1" t="s">
        <v>823</v>
      </c>
      <c r="B55" s="1">
        <v>2.1257540061340254</v>
      </c>
      <c r="C55" s="1">
        <v>5426.8830000000025</v>
      </c>
      <c r="D55" s="1">
        <v>5490.6330000000025</v>
      </c>
      <c r="E55" s="1">
        <v>212570213.2590331</v>
      </c>
      <c r="F55" s="1">
        <v>166</v>
      </c>
      <c r="G55" s="3">
        <v>5426.8830000000025</v>
      </c>
      <c r="H55" s="1">
        <v>2.1257540061340254</v>
      </c>
      <c r="I55" s="1">
        <v>127.5</v>
      </c>
      <c r="J55">
        <v>63.75</v>
      </c>
      <c r="K55" s="1">
        <v>-0.0490184556697808</v>
      </c>
      <c r="L55">
        <v>12</v>
      </c>
      <c r="M55">
        <v>9</v>
      </c>
    </row>
    <row r="56" spans="1:13" ht="12.75">
      <c r="A56" s="1" t="s">
        <v>724</v>
      </c>
      <c r="B56" s="1">
        <v>0</v>
      </c>
      <c r="C56" s="1">
        <v>786.901</v>
      </c>
      <c r="D56" s="1">
        <v>847.351</v>
      </c>
      <c r="E56" s="1">
        <v>344.68562436138996</v>
      </c>
      <c r="F56" s="1">
        <v>58</v>
      </c>
      <c r="G56" s="3">
        <v>786.901</v>
      </c>
      <c r="H56" s="1">
        <v>0</v>
      </c>
      <c r="I56" s="1">
        <v>120.9</v>
      </c>
      <c r="J56">
        <v>60.45</v>
      </c>
      <c r="K56" s="1">
        <v>-0.01644526762830445</v>
      </c>
      <c r="L56">
        <v>3</v>
      </c>
      <c r="M56">
        <v>151</v>
      </c>
    </row>
    <row r="57" spans="1:13" ht="12.75">
      <c r="A57" s="1" t="s">
        <v>910</v>
      </c>
      <c r="B57" s="1">
        <v>1.7578257203154533</v>
      </c>
      <c r="C57" s="1">
        <v>5174.233000000002</v>
      </c>
      <c r="D57" s="1">
        <v>5225.233000000002</v>
      </c>
      <c r="E57" s="1">
        <v>175780216.4072265</v>
      </c>
      <c r="F57" s="1">
        <v>154</v>
      </c>
      <c r="G57" s="3">
        <v>5174.233000000002</v>
      </c>
      <c r="H57" s="1">
        <v>1.7578257203154533</v>
      </c>
      <c r="I57" s="1">
        <v>102</v>
      </c>
      <c r="J57">
        <v>51</v>
      </c>
      <c r="K57" s="1">
        <v>-0.11694829152912645</v>
      </c>
      <c r="L57">
        <v>10</v>
      </c>
      <c r="M57">
        <v>53</v>
      </c>
    </row>
    <row r="58" spans="1:13" ht="12.75">
      <c r="A58" s="1" t="s">
        <v>843</v>
      </c>
      <c r="B58" s="1">
        <v>0</v>
      </c>
      <c r="C58" s="1">
        <v>422.2</v>
      </c>
      <c r="D58" s="1">
        <v>463.4</v>
      </c>
      <c r="E58" s="1">
        <v>151.00740651264292</v>
      </c>
      <c r="F58" s="1">
        <v>36</v>
      </c>
      <c r="G58" s="3">
        <v>422.2</v>
      </c>
      <c r="H58" s="1">
        <v>0</v>
      </c>
      <c r="I58" s="1">
        <v>82.4</v>
      </c>
      <c r="J58">
        <v>41.2</v>
      </c>
      <c r="K58" s="1">
        <v>0</v>
      </c>
      <c r="L58">
        <v>11</v>
      </c>
      <c r="M58">
        <v>19</v>
      </c>
    </row>
    <row r="59" spans="1:13" ht="12.75">
      <c r="A59" s="1" t="s">
        <v>647</v>
      </c>
      <c r="B59" s="1">
        <v>0.4765643719113554</v>
      </c>
      <c r="C59" s="1">
        <v>1807.6739999999998</v>
      </c>
      <c r="D59" s="1">
        <v>1847.8239999999998</v>
      </c>
      <c r="E59" s="1">
        <v>47650240.643140085</v>
      </c>
      <c r="F59" s="1">
        <v>112</v>
      </c>
      <c r="G59" s="3">
        <v>1807.6739999999998</v>
      </c>
      <c r="H59" s="1">
        <v>0.4765643719113554</v>
      </c>
      <c r="I59" s="1">
        <v>80.3</v>
      </c>
      <c r="J59">
        <v>40.15</v>
      </c>
      <c r="K59" s="1">
        <v>-0.008643565829724698</v>
      </c>
      <c r="L59">
        <v>5</v>
      </c>
      <c r="M59">
        <v>112</v>
      </c>
    </row>
    <row r="60" spans="1:13" ht="12.75">
      <c r="A60" s="1" t="s">
        <v>968</v>
      </c>
      <c r="B60" s="1">
        <v>0.47455250035638996</v>
      </c>
      <c r="C60" s="1">
        <v>1728.2239999999997</v>
      </c>
      <c r="D60" s="1">
        <v>1767.5239999999997</v>
      </c>
      <c r="E60" s="1">
        <v>47450208.91968631</v>
      </c>
      <c r="F60" s="1">
        <v>111</v>
      </c>
      <c r="G60" s="3">
        <v>1728.2239999999997</v>
      </c>
      <c r="H60" s="1">
        <v>0.47455250035638996</v>
      </c>
      <c r="I60" s="1">
        <v>78.6</v>
      </c>
      <c r="J60">
        <v>39.3</v>
      </c>
      <c r="K60" s="1">
        <v>-0.002011871554965461</v>
      </c>
      <c r="L60">
        <v>5</v>
      </c>
      <c r="M60">
        <v>83</v>
      </c>
    </row>
    <row r="61" spans="1:13" ht="12.75">
      <c r="A61" s="1" t="s">
        <v>663</v>
      </c>
      <c r="B61" s="1">
        <v>1.4235232587641953</v>
      </c>
      <c r="C61" s="1">
        <v>5081.883000000002</v>
      </c>
      <c r="D61" s="1">
        <v>5117.133000000002</v>
      </c>
      <c r="E61" s="1">
        <v>142350232.9432301</v>
      </c>
      <c r="F61" s="1">
        <v>148</v>
      </c>
      <c r="G61" s="3">
        <v>5081.883000000002</v>
      </c>
      <c r="H61" s="1">
        <v>1.4235232587641953</v>
      </c>
      <c r="I61" s="1">
        <v>70.5</v>
      </c>
      <c r="J61">
        <v>35.25</v>
      </c>
      <c r="K61" s="1">
        <v>-0.11323491662603469</v>
      </c>
      <c r="L61">
        <v>3</v>
      </c>
      <c r="M61">
        <v>120</v>
      </c>
    </row>
    <row r="62" spans="1:13" ht="12.75">
      <c r="A62" s="1" t="s">
        <v>977</v>
      </c>
      <c r="B62" s="1">
        <v>2.075217029992433</v>
      </c>
      <c r="C62" s="1">
        <v>5327.983000000003</v>
      </c>
      <c r="D62" s="1">
        <v>5363.1330000000025</v>
      </c>
      <c r="E62" s="1">
        <v>207520200.62282377</v>
      </c>
      <c r="F62" s="1">
        <v>165</v>
      </c>
      <c r="G62" s="3">
        <v>5327.983000000003</v>
      </c>
      <c r="H62" s="1">
        <v>2.075217029992433</v>
      </c>
      <c r="I62" s="1">
        <v>70.3</v>
      </c>
      <c r="J62">
        <v>35.15</v>
      </c>
      <c r="K62" s="1">
        <v>-0.05053697614159258</v>
      </c>
      <c r="L62">
        <v>9</v>
      </c>
      <c r="M62">
        <v>88</v>
      </c>
    </row>
    <row r="63" spans="1:13" ht="12.75">
      <c r="A63" s="1" t="s">
        <v>759</v>
      </c>
      <c r="B63" s="1">
        <v>0.06722346288618561</v>
      </c>
      <c r="C63" s="1">
        <v>1140.3509999999999</v>
      </c>
      <c r="D63" s="1">
        <v>1174.8509999999999</v>
      </c>
      <c r="E63" s="1">
        <v>6720280.540182639</v>
      </c>
      <c r="F63" s="1">
        <v>78</v>
      </c>
      <c r="G63" s="3">
        <v>1140.3509999999999</v>
      </c>
      <c r="H63" s="1">
        <v>0.06722346288618561</v>
      </c>
      <c r="I63" s="1">
        <v>69</v>
      </c>
      <c r="J63">
        <v>34.5</v>
      </c>
      <c r="K63" s="1">
        <v>-0.007877003566574226</v>
      </c>
      <c r="L63">
        <v>2</v>
      </c>
      <c r="M63">
        <v>170</v>
      </c>
    </row>
    <row r="64" spans="1:13" ht="12.75">
      <c r="A64" s="1" t="s">
        <v>120</v>
      </c>
      <c r="B64" s="1">
        <v>2.9692521160590455</v>
      </c>
      <c r="C64" s="1">
        <v>5741.324000000002</v>
      </c>
      <c r="D64" s="1">
        <v>5775.3740000000025</v>
      </c>
      <c r="E64" s="1">
        <v>296920210.09835416</v>
      </c>
      <c r="F64" s="1">
        <v>179</v>
      </c>
      <c r="G64" s="3">
        <v>5741.324000000002</v>
      </c>
      <c r="H64" s="1">
        <v>2.9692521160590455</v>
      </c>
      <c r="I64" s="1">
        <v>68.1</v>
      </c>
      <c r="J64">
        <v>34.05</v>
      </c>
      <c r="K64" s="1">
        <v>-0.17146719410402556</v>
      </c>
      <c r="L64">
        <v>6</v>
      </c>
      <c r="M64">
        <v>101</v>
      </c>
    </row>
    <row r="65" spans="1:13" ht="12.75">
      <c r="A65" s="1" t="s">
        <v>954</v>
      </c>
      <c r="B65" s="1">
        <v>2.5567375314455334</v>
      </c>
      <c r="C65" s="1">
        <v>5621.333000000001</v>
      </c>
      <c r="D65" s="1">
        <v>5652.433000000002</v>
      </c>
      <c r="E65" s="1">
        <v>255670175.64636752</v>
      </c>
      <c r="F65" s="1">
        <v>174</v>
      </c>
      <c r="G65" s="3">
        <v>5621.333000000001</v>
      </c>
      <c r="H65" s="1">
        <v>2.5567375314455334</v>
      </c>
      <c r="I65" s="1">
        <v>62.2</v>
      </c>
      <c r="J65">
        <v>31.1</v>
      </c>
      <c r="K65" s="1">
        <v>-0.08219174408361418</v>
      </c>
      <c r="L65">
        <v>5</v>
      </c>
      <c r="M65">
        <v>76</v>
      </c>
    </row>
    <row r="66" spans="1:13" ht="12.75">
      <c r="A66" s="1" t="s">
        <v>837</v>
      </c>
      <c r="B66" s="1">
        <v>0</v>
      </c>
      <c r="C66" s="1">
        <v>282.2</v>
      </c>
      <c r="D66" s="1">
        <v>312.1</v>
      </c>
      <c r="E66" s="1">
        <v>111.80149161961221</v>
      </c>
      <c r="F66" s="1">
        <v>28</v>
      </c>
      <c r="G66" s="3">
        <v>282.2</v>
      </c>
      <c r="H66" s="1">
        <v>0</v>
      </c>
      <c r="I66" s="1">
        <v>59.8</v>
      </c>
      <c r="J66">
        <v>29.9</v>
      </c>
      <c r="K66" s="1">
        <v>0</v>
      </c>
      <c r="L66">
        <v>11</v>
      </c>
      <c r="M66">
        <v>16</v>
      </c>
    </row>
    <row r="67" spans="1:13" ht="12.75">
      <c r="A67" s="1" t="s">
        <v>830</v>
      </c>
      <c r="B67" s="1">
        <v>0</v>
      </c>
      <c r="C67" s="1">
        <v>219.35</v>
      </c>
      <c r="D67" s="1">
        <v>248.9</v>
      </c>
      <c r="E67" s="1">
        <v>106.68006947690772</v>
      </c>
      <c r="F67" s="1">
        <v>26</v>
      </c>
      <c r="G67" s="3">
        <v>219.35</v>
      </c>
      <c r="H67" s="1">
        <v>0</v>
      </c>
      <c r="I67" s="1">
        <v>59.1</v>
      </c>
      <c r="J67">
        <v>29.55</v>
      </c>
      <c r="K67" s="1">
        <v>0</v>
      </c>
      <c r="L67">
        <v>11</v>
      </c>
      <c r="M67">
        <v>12</v>
      </c>
    </row>
    <row r="68" spans="1:13" ht="12.75">
      <c r="A68" s="1" t="s">
        <v>847</v>
      </c>
      <c r="B68" s="1">
        <v>0.9767137807720246</v>
      </c>
      <c r="C68" s="1">
        <v>3612.051</v>
      </c>
      <c r="D68" s="1">
        <v>3640.801</v>
      </c>
      <c r="E68" s="1">
        <v>97670113.11681888</v>
      </c>
      <c r="F68" s="1">
        <v>136</v>
      </c>
      <c r="G68" s="3">
        <v>3612.051</v>
      </c>
      <c r="H68" s="1">
        <v>0.9767137807720246</v>
      </c>
      <c r="I68" s="1">
        <v>57.5</v>
      </c>
      <c r="J68">
        <v>28.75</v>
      </c>
      <c r="K68" s="1">
        <v>-0.02427125871475544</v>
      </c>
      <c r="L68">
        <v>11</v>
      </c>
      <c r="M68">
        <v>21</v>
      </c>
    </row>
    <row r="69" spans="1:13" ht="12.75">
      <c r="A69" s="1" t="s">
        <v>124</v>
      </c>
      <c r="B69" s="1">
        <v>0.040760139410241376</v>
      </c>
      <c r="C69" s="1">
        <v>966.451</v>
      </c>
      <c r="D69" s="1">
        <v>992.051</v>
      </c>
      <c r="E69" s="1">
        <v>4070250.0240195803</v>
      </c>
      <c r="F69" s="1">
        <v>70</v>
      </c>
      <c r="G69" s="3">
        <v>966.451</v>
      </c>
      <c r="H69" s="1">
        <v>0.040760139410241376</v>
      </c>
      <c r="I69" s="1">
        <v>51.2</v>
      </c>
      <c r="J69">
        <v>25.6</v>
      </c>
      <c r="K69" s="1">
        <v>-0.0016187954718937247</v>
      </c>
      <c r="L69">
        <v>1</v>
      </c>
      <c r="M69">
        <v>168</v>
      </c>
    </row>
    <row r="70" spans="1:13" ht="12.75">
      <c r="A70" s="1" t="s">
        <v>687</v>
      </c>
      <c r="B70" s="1">
        <v>0.12546222550502376</v>
      </c>
      <c r="C70" s="1">
        <v>1289.201</v>
      </c>
      <c r="D70" s="1">
        <v>1313.651</v>
      </c>
      <c r="E70" s="1">
        <v>12540210.339346826</v>
      </c>
      <c r="F70" s="1">
        <v>86</v>
      </c>
      <c r="G70" s="3">
        <v>1289.201</v>
      </c>
      <c r="H70" s="1">
        <v>0.12546222550502376</v>
      </c>
      <c r="I70" s="1">
        <v>48.9</v>
      </c>
      <c r="J70">
        <v>24.45</v>
      </c>
      <c r="K70" s="1">
        <v>-0.001318847222098185</v>
      </c>
      <c r="L70">
        <v>5</v>
      </c>
      <c r="M70">
        <v>132</v>
      </c>
    </row>
    <row r="71" spans="1:13" ht="12.75">
      <c r="A71" s="1" t="s">
        <v>942</v>
      </c>
      <c r="B71" s="1">
        <v>0</v>
      </c>
      <c r="C71" s="1">
        <v>356.55</v>
      </c>
      <c r="D71" s="1">
        <v>381</v>
      </c>
      <c r="E71" s="1">
        <v>148.33934682607082</v>
      </c>
      <c r="F71" s="1">
        <v>35</v>
      </c>
      <c r="G71" s="3">
        <v>356.55</v>
      </c>
      <c r="H71" s="1">
        <v>0</v>
      </c>
      <c r="I71" s="1">
        <v>48.9</v>
      </c>
      <c r="J71">
        <v>24.45</v>
      </c>
      <c r="K71" s="1">
        <v>0</v>
      </c>
      <c r="L71">
        <v>9</v>
      </c>
      <c r="M71">
        <v>70</v>
      </c>
    </row>
    <row r="72" spans="1:13" ht="12.75">
      <c r="A72" s="1" t="s">
        <v>860</v>
      </c>
      <c r="B72" s="1">
        <v>6.308014971780524</v>
      </c>
      <c r="C72" s="1">
        <v>6163.274000000003</v>
      </c>
      <c r="D72" s="1">
        <v>6186.974000000003</v>
      </c>
      <c r="E72" s="1">
        <v>630800103.9362994</v>
      </c>
      <c r="F72" s="1">
        <v>192</v>
      </c>
      <c r="G72" s="3">
        <v>6163.274000000003</v>
      </c>
      <c r="H72" s="1">
        <v>6.308014971780524</v>
      </c>
      <c r="I72" s="1">
        <v>47.4</v>
      </c>
      <c r="J72">
        <v>23.7</v>
      </c>
      <c r="K72" s="1">
        <v>-0.09792546254499257</v>
      </c>
      <c r="L72">
        <v>7</v>
      </c>
      <c r="M72">
        <v>28</v>
      </c>
    </row>
    <row r="73" spans="1:13" ht="12.75">
      <c r="A73" s="1" t="s">
        <v>661</v>
      </c>
      <c r="B73" s="1">
        <v>2.1921186994390895</v>
      </c>
      <c r="C73" s="1">
        <v>5521.6330000000025</v>
      </c>
      <c r="D73" s="1">
        <v>5544.033000000002</v>
      </c>
      <c r="E73" s="1">
        <v>219210190.77101713</v>
      </c>
      <c r="F73" s="1">
        <v>168</v>
      </c>
      <c r="G73" s="3">
        <v>5521.6330000000025</v>
      </c>
      <c r="H73" s="1">
        <v>2.1921186994390895</v>
      </c>
      <c r="I73" s="1">
        <v>44.8</v>
      </c>
      <c r="J73">
        <v>22.4</v>
      </c>
      <c r="K73" s="1">
        <v>-0.01114059934243583</v>
      </c>
      <c r="L73">
        <v>2</v>
      </c>
      <c r="M73">
        <v>119</v>
      </c>
    </row>
    <row r="74" spans="1:13" ht="12.75">
      <c r="A74" s="1" t="s">
        <v>948</v>
      </c>
      <c r="B74" s="1">
        <v>0.4421904443827912</v>
      </c>
      <c r="C74" s="1">
        <v>1652.974</v>
      </c>
      <c r="D74" s="1">
        <v>1674.724</v>
      </c>
      <c r="E74" s="1">
        <v>44210142.68837601</v>
      </c>
      <c r="F74" s="1">
        <v>108</v>
      </c>
      <c r="G74" s="3">
        <v>1652.974</v>
      </c>
      <c r="H74" s="1">
        <v>0.4421904443827912</v>
      </c>
      <c r="I74" s="1">
        <v>43.5</v>
      </c>
      <c r="J74">
        <v>21.75</v>
      </c>
      <c r="K74" s="1">
        <v>-0.005344158345439054</v>
      </c>
      <c r="L74">
        <v>8</v>
      </c>
      <c r="M74">
        <v>73</v>
      </c>
    </row>
    <row r="75" spans="1:13" ht="12.75">
      <c r="A75" s="1" t="s">
        <v>845</v>
      </c>
      <c r="B75" s="1">
        <v>2.2032592987815254</v>
      </c>
      <c r="C75" s="1">
        <v>5564.533000000002</v>
      </c>
      <c r="D75" s="1">
        <v>5585.033000000002</v>
      </c>
      <c r="E75" s="1">
        <v>220320085.68329692</v>
      </c>
      <c r="F75" s="1">
        <v>169</v>
      </c>
      <c r="G75" s="3">
        <v>5564.533000000002</v>
      </c>
      <c r="H75" s="1">
        <v>2.2032592987815254</v>
      </c>
      <c r="I75" s="1">
        <v>41</v>
      </c>
      <c r="J75">
        <v>20.5</v>
      </c>
      <c r="K75" s="1">
        <v>-0.1261953510848195</v>
      </c>
      <c r="L75">
        <v>11</v>
      </c>
      <c r="M75">
        <v>20</v>
      </c>
    </row>
    <row r="76" spans="1:13" ht="12.75">
      <c r="A76" s="1" t="s">
        <v>879</v>
      </c>
      <c r="B76" s="1">
        <v>0</v>
      </c>
      <c r="C76" s="1">
        <v>119.1</v>
      </c>
      <c r="D76" s="1">
        <v>138.4</v>
      </c>
      <c r="E76" s="1">
        <v>98.83842101199049</v>
      </c>
      <c r="F76" s="1">
        <v>21</v>
      </c>
      <c r="G76" s="3">
        <v>119.1</v>
      </c>
      <c r="H76" s="1">
        <v>0</v>
      </c>
      <c r="I76" s="1">
        <v>38.6</v>
      </c>
      <c r="J76">
        <v>19.3</v>
      </c>
      <c r="K76" s="1">
        <v>0</v>
      </c>
      <c r="L76">
        <v>9</v>
      </c>
      <c r="M76">
        <v>37</v>
      </c>
    </row>
    <row r="77" spans="1:13" ht="12.75">
      <c r="A77" s="1" t="s">
        <v>872</v>
      </c>
      <c r="B77" s="1">
        <v>1.0026055933740334</v>
      </c>
      <c r="C77" s="1">
        <v>3662.9010000000003</v>
      </c>
      <c r="D77" s="1">
        <v>3681.9010000000003</v>
      </c>
      <c r="E77" s="1">
        <v>100260094.87720203</v>
      </c>
      <c r="F77" s="1">
        <v>138</v>
      </c>
      <c r="G77" s="3">
        <v>3662.9010000000003</v>
      </c>
      <c r="H77" s="1">
        <v>1.0026055933740334</v>
      </c>
      <c r="I77" s="1">
        <v>38</v>
      </c>
      <c r="J77">
        <v>19</v>
      </c>
      <c r="K77" s="1">
        <v>-0.0005359151769754877</v>
      </c>
      <c r="L77">
        <v>8</v>
      </c>
      <c r="M77">
        <v>34</v>
      </c>
    </row>
    <row r="78" spans="1:13" ht="12.75">
      <c r="A78" s="1" t="s">
        <v>167</v>
      </c>
      <c r="B78" s="1">
        <v>0.0423789348821351</v>
      </c>
      <c r="C78" s="1">
        <v>1010.201</v>
      </c>
      <c r="D78" s="1">
        <v>1028.351</v>
      </c>
      <c r="E78" s="1">
        <v>4230220.153748257</v>
      </c>
      <c r="F78" s="1">
        <v>71</v>
      </c>
      <c r="G78" s="3">
        <v>1010.201</v>
      </c>
      <c r="H78" s="1">
        <v>0.0423789348821351</v>
      </c>
      <c r="I78" s="1">
        <v>36.3</v>
      </c>
      <c r="J78">
        <v>18.15</v>
      </c>
      <c r="K78" s="1">
        <v>-0.000735264680120383</v>
      </c>
      <c r="L78">
        <v>2</v>
      </c>
      <c r="M78">
        <v>162</v>
      </c>
    </row>
    <row r="79" spans="1:13" ht="12.75">
      <c r="A79" s="1" t="s">
        <v>700</v>
      </c>
      <c r="B79" s="1">
        <v>0.07510046645275983</v>
      </c>
      <c r="C79" s="1">
        <v>1191.301</v>
      </c>
      <c r="D79" s="1">
        <v>1207.751</v>
      </c>
      <c r="E79" s="1">
        <v>7510191.706840708</v>
      </c>
      <c r="F79" s="1">
        <v>79</v>
      </c>
      <c r="G79" s="3">
        <v>1191.301</v>
      </c>
      <c r="H79" s="1">
        <v>0.07510046645275983</v>
      </c>
      <c r="I79" s="1">
        <v>32.9</v>
      </c>
      <c r="J79">
        <v>16.45</v>
      </c>
      <c r="K79" s="1">
        <v>-0.0030653907470022113</v>
      </c>
      <c r="L79">
        <v>3</v>
      </c>
      <c r="M79">
        <v>139</v>
      </c>
    </row>
    <row r="80" spans="1:13" ht="12.75">
      <c r="A80" s="1" t="s">
        <v>718</v>
      </c>
      <c r="B80" s="1">
        <v>0.08014226778563413</v>
      </c>
      <c r="C80" s="1">
        <v>1231.901</v>
      </c>
      <c r="D80" s="1">
        <v>1247.651</v>
      </c>
      <c r="E80" s="1">
        <v>8010198.463996422</v>
      </c>
      <c r="F80" s="1">
        <v>81</v>
      </c>
      <c r="G80" s="3">
        <v>1231.901</v>
      </c>
      <c r="H80" s="1">
        <v>0.08014226778563413</v>
      </c>
      <c r="I80" s="1">
        <v>31.5</v>
      </c>
      <c r="J80">
        <v>15.75</v>
      </c>
      <c r="K80" s="1">
        <v>-0.007414961520719354</v>
      </c>
      <c r="L80">
        <v>2</v>
      </c>
      <c r="M80">
        <v>148</v>
      </c>
    </row>
    <row r="81" spans="1:13" ht="12.75">
      <c r="A81" s="1" t="s">
        <v>638</v>
      </c>
      <c r="B81" s="1">
        <v>0.7335087162450104</v>
      </c>
      <c r="C81" s="1">
        <v>3283.7380000000003</v>
      </c>
      <c r="D81" s="1">
        <v>3299.3880000000004</v>
      </c>
      <c r="E81" s="1">
        <v>73350158.1435901</v>
      </c>
      <c r="F81" s="1">
        <v>125</v>
      </c>
      <c r="G81" s="3">
        <v>3283.7380000000003</v>
      </c>
      <c r="H81" s="1">
        <v>0.7335087162450104</v>
      </c>
      <c r="I81" s="1">
        <v>31.3</v>
      </c>
      <c r="J81">
        <v>15.65</v>
      </c>
      <c r="K81" s="1">
        <v>-0.00477932749215948</v>
      </c>
      <c r="L81">
        <v>3</v>
      </c>
      <c r="M81">
        <v>108</v>
      </c>
    </row>
    <row r="82" spans="1:13" ht="12.75">
      <c r="A82" s="1" t="s">
        <v>812</v>
      </c>
      <c r="B82" s="1">
        <v>0.5335882650570202</v>
      </c>
      <c r="C82" s="1">
        <v>1866.0739999999998</v>
      </c>
      <c r="D82" s="1">
        <v>1881.724</v>
      </c>
      <c r="E82" s="1">
        <v>53350054.1435901</v>
      </c>
      <c r="F82" s="1">
        <v>114</v>
      </c>
      <c r="G82" s="3">
        <v>1866.0739999999998</v>
      </c>
      <c r="H82" s="1">
        <v>0.5335882650570202</v>
      </c>
      <c r="I82" s="1">
        <v>31.3</v>
      </c>
      <c r="J82">
        <v>15.65</v>
      </c>
      <c r="K82" s="1">
        <v>-0.006946327843086353</v>
      </c>
      <c r="L82">
        <v>10</v>
      </c>
      <c r="M82">
        <v>4</v>
      </c>
    </row>
    <row r="83" spans="1:13" ht="12.75">
      <c r="A83" s="1" t="s">
        <v>673</v>
      </c>
      <c r="B83" s="1">
        <v>0.7382880437371698</v>
      </c>
      <c r="C83" s="1">
        <v>3314.438</v>
      </c>
      <c r="D83" s="1">
        <v>3329.4880000000003</v>
      </c>
      <c r="E83" s="1">
        <v>73820173.22115214</v>
      </c>
      <c r="F83" s="1">
        <v>126</v>
      </c>
      <c r="G83" s="3">
        <v>3314.438</v>
      </c>
      <c r="H83" s="1">
        <v>0.7382880437371698</v>
      </c>
      <c r="I83" s="1">
        <v>30.1</v>
      </c>
      <c r="J83">
        <v>15.05</v>
      </c>
      <c r="K83" s="1">
        <v>-0.00932236081372284</v>
      </c>
      <c r="L83">
        <v>3</v>
      </c>
      <c r="M83">
        <v>125</v>
      </c>
    </row>
    <row r="84" spans="1:13" ht="12.75">
      <c r="A84" s="1" t="s">
        <v>972</v>
      </c>
      <c r="B84" s="1">
        <v>0.17279367344328886</v>
      </c>
      <c r="C84" s="1">
        <v>1494.751</v>
      </c>
      <c r="D84" s="1">
        <v>1508.151</v>
      </c>
      <c r="E84" s="1">
        <v>17270127.93444775</v>
      </c>
      <c r="F84" s="1">
        <v>90</v>
      </c>
      <c r="G84" s="3">
        <v>1494.751</v>
      </c>
      <c r="H84" s="1">
        <v>0.17279367344328886</v>
      </c>
      <c r="I84" s="1">
        <v>26.8</v>
      </c>
      <c r="J84">
        <v>13.4</v>
      </c>
      <c r="K84" s="1">
        <v>-0.0009365409610568864</v>
      </c>
      <c r="L84">
        <v>8</v>
      </c>
      <c r="M84">
        <v>85</v>
      </c>
    </row>
    <row r="85" spans="1:13" ht="12.75">
      <c r="A85" s="1" t="s">
        <v>636</v>
      </c>
      <c r="B85" s="1">
        <v>1.1220315327124821</v>
      </c>
      <c r="C85" s="1">
        <v>4997.751</v>
      </c>
      <c r="D85" s="1">
        <v>5010.601000000001</v>
      </c>
      <c r="E85" s="1">
        <v>112200148.17221294</v>
      </c>
      <c r="F85" s="1">
        <v>141</v>
      </c>
      <c r="G85" s="3">
        <v>4997.751</v>
      </c>
      <c r="H85" s="1">
        <v>1.1220315327124821</v>
      </c>
      <c r="I85" s="1">
        <v>25.7</v>
      </c>
      <c r="J85">
        <v>12.85</v>
      </c>
      <c r="K85" s="1">
        <v>-0.11606370538275579</v>
      </c>
      <c r="L85">
        <v>6</v>
      </c>
      <c r="M85">
        <v>107</v>
      </c>
    </row>
    <row r="86" spans="1:13" ht="12.75">
      <c r="A86" s="1" t="s">
        <v>938</v>
      </c>
      <c r="B86" s="1">
        <v>2.745372170242328</v>
      </c>
      <c r="C86" s="1">
        <v>5672.033000000002</v>
      </c>
      <c r="D86" s="1">
        <v>5684.6330000000025</v>
      </c>
      <c r="E86" s="1">
        <v>274530108.37119716</v>
      </c>
      <c r="F86" s="1">
        <v>176</v>
      </c>
      <c r="G86" s="3">
        <v>5672.033000000002</v>
      </c>
      <c r="H86" s="1">
        <v>2.745372170242328</v>
      </c>
      <c r="I86" s="1">
        <v>25.2</v>
      </c>
      <c r="J86">
        <v>12.6</v>
      </c>
      <c r="K86" s="1">
        <v>-0.09367667408578528</v>
      </c>
      <c r="L86">
        <v>8</v>
      </c>
      <c r="M86">
        <v>68</v>
      </c>
    </row>
    <row r="87" spans="1:13" ht="12.75">
      <c r="A87" s="1" t="s">
        <v>714</v>
      </c>
      <c r="B87" s="1">
        <v>0.04350747967892719</v>
      </c>
      <c r="C87" s="1">
        <v>1052.751</v>
      </c>
      <c r="D87" s="1">
        <v>1065.251</v>
      </c>
      <c r="E87" s="1">
        <v>4350186.050790811</v>
      </c>
      <c r="F87" s="1">
        <v>73</v>
      </c>
      <c r="G87" s="3">
        <v>1052.751</v>
      </c>
      <c r="H87" s="1">
        <v>0.04350747967892719</v>
      </c>
      <c r="I87" s="1">
        <v>25</v>
      </c>
      <c r="J87">
        <v>12.5</v>
      </c>
      <c r="K87" s="1">
        <v>-0.0002711349742495553</v>
      </c>
      <c r="L87">
        <v>2</v>
      </c>
      <c r="M87">
        <v>146</v>
      </c>
    </row>
    <row r="88" spans="1:13" ht="12.75">
      <c r="A88" s="1" t="s">
        <v>702</v>
      </c>
      <c r="B88" s="1">
        <v>0.06512105610746503</v>
      </c>
      <c r="C88" s="1">
        <v>1093.551</v>
      </c>
      <c r="D88" s="1">
        <v>1105.8509999999999</v>
      </c>
      <c r="E88" s="1">
        <v>6510179.409978158</v>
      </c>
      <c r="F88" s="1">
        <v>77</v>
      </c>
      <c r="G88" s="3">
        <v>1093.551</v>
      </c>
      <c r="H88" s="1">
        <v>0.06512105610746503</v>
      </c>
      <c r="I88" s="1">
        <v>24.6</v>
      </c>
      <c r="J88">
        <v>12.3</v>
      </c>
      <c r="K88" s="1">
        <v>-0.0021024067787205752</v>
      </c>
      <c r="L88">
        <v>4</v>
      </c>
      <c r="M88">
        <v>140</v>
      </c>
    </row>
    <row r="89" spans="1:13" ht="12.75">
      <c r="A89" s="1" t="s">
        <v>786</v>
      </c>
      <c r="B89" s="1">
        <v>1.3219910240718076</v>
      </c>
      <c r="C89" s="1">
        <v>5034.3780000000015</v>
      </c>
      <c r="D89" s="1">
        <v>5046.633000000002</v>
      </c>
      <c r="E89" s="1">
        <v>132190223.2657953</v>
      </c>
      <c r="F89" s="1">
        <v>147</v>
      </c>
      <c r="G89" s="3">
        <v>5034.3780000000015</v>
      </c>
      <c r="H89" s="1">
        <v>1.3219910240718076</v>
      </c>
      <c r="I89" s="1">
        <v>24.51</v>
      </c>
      <c r="J89">
        <v>12.255</v>
      </c>
      <c r="K89" s="1">
        <v>-0.1015322346923877</v>
      </c>
      <c r="L89">
        <v>6</v>
      </c>
      <c r="M89">
        <v>184</v>
      </c>
    </row>
    <row r="90" spans="1:13" ht="12.75">
      <c r="A90" s="1" t="s">
        <v>922</v>
      </c>
      <c r="B90" s="1">
        <v>4.740412397656452</v>
      </c>
      <c r="C90" s="1">
        <v>6112.674000000002</v>
      </c>
      <c r="D90" s="1">
        <v>6124.674000000002</v>
      </c>
      <c r="E90" s="1">
        <v>474040097.44875914</v>
      </c>
      <c r="F90" s="1">
        <v>187</v>
      </c>
      <c r="G90" s="3">
        <v>6112.674000000002</v>
      </c>
      <c r="H90" s="1">
        <v>4.740412397656452</v>
      </c>
      <c r="I90" s="1">
        <v>24</v>
      </c>
      <c r="J90">
        <v>12</v>
      </c>
      <c r="K90" s="1">
        <v>-0.17197425797143495</v>
      </c>
      <c r="L90">
        <v>5</v>
      </c>
      <c r="M90">
        <v>59</v>
      </c>
    </row>
    <row r="91" spans="1:13" ht="12.75">
      <c r="A91" s="1" t="s">
        <v>956</v>
      </c>
      <c r="B91" s="1">
        <v>11.19826093028584</v>
      </c>
      <c r="C91" s="1">
        <v>6226.624000000003</v>
      </c>
      <c r="D91" s="1">
        <v>6238.374000000003</v>
      </c>
      <c r="E91" s="1">
        <v>1119820114.6477432</v>
      </c>
      <c r="F91" s="1">
        <v>197</v>
      </c>
      <c r="G91" s="3">
        <v>6226.624000000003</v>
      </c>
      <c r="H91" s="1">
        <v>11.19826093028584</v>
      </c>
      <c r="I91" s="1">
        <v>23.5</v>
      </c>
      <c r="J91">
        <v>11.75</v>
      </c>
      <c r="K91" s="1">
        <v>-0.5065605179159416</v>
      </c>
      <c r="L91">
        <v>6</v>
      </c>
      <c r="M91">
        <v>77</v>
      </c>
    </row>
    <row r="92" spans="1:13" ht="12.75">
      <c r="A92" s="1" t="s">
        <v>775</v>
      </c>
      <c r="B92" s="1">
        <v>0</v>
      </c>
      <c r="C92" s="1">
        <v>549.886</v>
      </c>
      <c r="D92" s="1">
        <v>561.351</v>
      </c>
      <c r="E92" s="1">
        <v>214.73458533173425</v>
      </c>
      <c r="F92" s="1">
        <v>55</v>
      </c>
      <c r="G92" s="3">
        <v>549.886</v>
      </c>
      <c r="H92" s="1">
        <v>0</v>
      </c>
      <c r="I92" s="1">
        <v>22.93</v>
      </c>
      <c r="J92">
        <v>11.465</v>
      </c>
      <c r="K92" s="1">
        <v>0</v>
      </c>
      <c r="L92">
        <v>6</v>
      </c>
      <c r="M92">
        <v>178</v>
      </c>
    </row>
    <row r="93" spans="1:13" ht="12.75">
      <c r="A93" s="1" t="s">
        <v>125</v>
      </c>
      <c r="B93" s="1">
        <v>2.839048844328113</v>
      </c>
      <c r="C93" s="1">
        <v>5695.903500000002</v>
      </c>
      <c r="D93" s="1">
        <v>5707.174000000002</v>
      </c>
      <c r="E93" s="1">
        <v>283900217.111395</v>
      </c>
      <c r="F93" s="1">
        <v>177</v>
      </c>
      <c r="G93" s="3">
        <v>5695.903500000002</v>
      </c>
      <c r="H93" s="1">
        <v>2.839048844328113</v>
      </c>
      <c r="I93" s="1">
        <v>22.541</v>
      </c>
      <c r="J93">
        <v>11.2705</v>
      </c>
      <c r="K93" s="1">
        <v>-0.06095115567188669</v>
      </c>
      <c r="L93">
        <v>7</v>
      </c>
      <c r="M93">
        <v>181</v>
      </c>
    </row>
    <row r="94" spans="1:13" ht="12.75">
      <c r="A94" s="1" t="s">
        <v>940</v>
      </c>
      <c r="B94" s="1">
        <v>0</v>
      </c>
      <c r="C94" s="1">
        <v>173.4</v>
      </c>
      <c r="D94" s="1">
        <v>184.6</v>
      </c>
      <c r="E94" s="1">
        <v>104.8855085665437</v>
      </c>
      <c r="F94" s="1">
        <v>24</v>
      </c>
      <c r="G94" s="3">
        <v>173.4</v>
      </c>
      <c r="H94" s="1">
        <v>0</v>
      </c>
      <c r="I94" s="1">
        <v>22.4</v>
      </c>
      <c r="J94">
        <v>11.2</v>
      </c>
      <c r="K94" s="1">
        <v>0</v>
      </c>
      <c r="L94">
        <v>9</v>
      </c>
      <c r="M94">
        <v>69</v>
      </c>
    </row>
    <row r="95" spans="1:13" ht="12.75">
      <c r="A95" s="1" t="s">
        <v>452</v>
      </c>
      <c r="B95" s="1">
        <v>0</v>
      </c>
      <c r="C95" s="1">
        <v>571.851</v>
      </c>
      <c r="D95" s="1">
        <v>582.351</v>
      </c>
      <c r="E95" s="1">
        <v>231.64266428113473</v>
      </c>
      <c r="F95" s="1">
        <v>56</v>
      </c>
      <c r="G95" s="3">
        <v>571.851</v>
      </c>
      <c r="H95" s="1">
        <v>0</v>
      </c>
      <c r="I95" s="1">
        <v>21</v>
      </c>
      <c r="J95">
        <v>10.5</v>
      </c>
      <c r="K95" s="1">
        <v>0</v>
      </c>
      <c r="L95">
        <v>7</v>
      </c>
      <c r="M95">
        <v>198</v>
      </c>
    </row>
    <row r="96" spans="1:13" ht="12.75">
      <c r="A96" s="1" t="s">
        <v>685</v>
      </c>
      <c r="B96" s="1">
        <v>0.17373021440434575</v>
      </c>
      <c r="C96" s="1">
        <v>1518.401</v>
      </c>
      <c r="D96" s="1">
        <v>1528.651</v>
      </c>
      <c r="E96" s="1">
        <v>17370163.841648463</v>
      </c>
      <c r="F96" s="1">
        <v>91</v>
      </c>
      <c r="G96" s="3">
        <v>1518.401</v>
      </c>
      <c r="H96" s="1">
        <v>0.17373021440434575</v>
      </c>
      <c r="I96" s="1">
        <v>20.5</v>
      </c>
      <c r="J96">
        <v>10.25</v>
      </c>
      <c r="K96" s="1">
        <v>-0.010432537657822094</v>
      </c>
      <c r="L96">
        <v>3</v>
      </c>
      <c r="M96">
        <v>131</v>
      </c>
    </row>
    <row r="97" spans="1:13" ht="12.75">
      <c r="A97" s="1" t="s">
        <v>810</v>
      </c>
      <c r="B97" s="1">
        <v>7.080905603053471</v>
      </c>
      <c r="C97" s="1">
        <v>6200.924000000004</v>
      </c>
      <c r="D97" s="1">
        <v>6210.674000000004</v>
      </c>
      <c r="E97" s="1">
        <v>708090034.2396168</v>
      </c>
      <c r="F97" s="1">
        <v>194</v>
      </c>
      <c r="G97" s="3">
        <v>6200.924000000004</v>
      </c>
      <c r="H97" s="1">
        <v>7.080905603053471</v>
      </c>
      <c r="I97" s="1">
        <v>19.5</v>
      </c>
      <c r="J97">
        <v>9.75</v>
      </c>
      <c r="K97" s="1">
        <v>-0.5886138264598246</v>
      </c>
      <c r="L97">
        <v>5</v>
      </c>
      <c r="M97">
        <v>3</v>
      </c>
    </row>
    <row r="98" spans="1:13" ht="12.75">
      <c r="A98" s="1" t="s">
        <v>720</v>
      </c>
      <c r="B98" s="1">
        <v>0.29140232441337544</v>
      </c>
      <c r="C98" s="1">
        <v>1557.101</v>
      </c>
      <c r="D98" s="1">
        <v>1566.7510000000002</v>
      </c>
      <c r="E98" s="1">
        <v>29140179.91921051</v>
      </c>
      <c r="F98" s="1">
        <v>100</v>
      </c>
      <c r="G98" s="3">
        <v>1557.101</v>
      </c>
      <c r="H98" s="1">
        <v>0.29140232441337544</v>
      </c>
      <c r="I98" s="1">
        <v>19.3</v>
      </c>
      <c r="J98">
        <v>9.65</v>
      </c>
      <c r="K98" s="1">
        <v>-0.005300972289921213</v>
      </c>
      <c r="L98">
        <v>6</v>
      </c>
      <c r="M98">
        <v>149</v>
      </c>
    </row>
    <row r="99" spans="1:13" ht="12.75">
      <c r="A99" s="1" t="s">
        <v>993</v>
      </c>
      <c r="B99" s="1">
        <v>0.43318880281976424</v>
      </c>
      <c r="C99" s="1">
        <v>1621.774</v>
      </c>
      <c r="D99" s="1">
        <v>1631.224</v>
      </c>
      <c r="E99" s="1">
        <v>43310126.27839785</v>
      </c>
      <c r="F99" s="1">
        <v>107</v>
      </c>
      <c r="G99" s="3">
        <v>1621.774</v>
      </c>
      <c r="H99" s="1">
        <v>0.43318880281976424</v>
      </c>
      <c r="I99" s="1">
        <v>18.9</v>
      </c>
      <c r="J99">
        <v>9.45</v>
      </c>
      <c r="K99" s="1">
        <v>-0.009001641563026963</v>
      </c>
      <c r="L99">
        <v>4</v>
      </c>
      <c r="M99">
        <v>96</v>
      </c>
    </row>
    <row r="100" spans="1:13" ht="12.75">
      <c r="A100" s="1" t="s">
        <v>761</v>
      </c>
      <c r="B100" s="1">
        <v>0</v>
      </c>
      <c r="C100" s="1">
        <v>518.636</v>
      </c>
      <c r="D100" s="1">
        <v>527.886</v>
      </c>
      <c r="E100" s="1">
        <v>200.63758520004725</v>
      </c>
      <c r="F100" s="1">
        <v>53</v>
      </c>
      <c r="G100" s="3">
        <v>518.636</v>
      </c>
      <c r="H100" s="1">
        <v>0</v>
      </c>
      <c r="I100" s="1">
        <v>18.5</v>
      </c>
      <c r="J100">
        <v>9.25</v>
      </c>
      <c r="K100" s="1">
        <v>0</v>
      </c>
      <c r="L100">
        <v>2</v>
      </c>
      <c r="M100">
        <v>171</v>
      </c>
    </row>
    <row r="101" spans="1:13" ht="12.75">
      <c r="A101" s="1" t="s">
        <v>634</v>
      </c>
      <c r="B101" s="1">
        <v>1.99236564650755</v>
      </c>
      <c r="C101" s="1">
        <v>5263.233000000003</v>
      </c>
      <c r="D101" s="1">
        <v>5271.933000000003</v>
      </c>
      <c r="E101" s="1">
        <v>199230133.8753504</v>
      </c>
      <c r="F101" s="1">
        <v>162</v>
      </c>
      <c r="G101" s="3">
        <v>5263.233000000003</v>
      </c>
      <c r="H101" s="1">
        <v>1.99236564650755</v>
      </c>
      <c r="I101" s="1">
        <v>17.4</v>
      </c>
      <c r="J101">
        <v>8.7</v>
      </c>
      <c r="K101" s="1">
        <v>-0.0069942838301806365</v>
      </c>
      <c r="L101">
        <v>6</v>
      </c>
      <c r="M101">
        <v>106</v>
      </c>
    </row>
    <row r="102" spans="1:13" ht="12.75">
      <c r="A102" s="1" t="s">
        <v>722</v>
      </c>
      <c r="B102" s="1">
        <v>0</v>
      </c>
      <c r="C102" s="1">
        <v>477.95</v>
      </c>
      <c r="D102" s="1">
        <v>486.4</v>
      </c>
      <c r="E102" s="1">
        <v>177.07433458815126</v>
      </c>
      <c r="F102" s="1">
        <v>40</v>
      </c>
      <c r="G102" s="3">
        <v>477.95</v>
      </c>
      <c r="H102" s="1">
        <v>0</v>
      </c>
      <c r="I102" s="1">
        <v>16.9</v>
      </c>
      <c r="J102">
        <v>8.45</v>
      </c>
      <c r="K102" s="1">
        <v>0</v>
      </c>
      <c r="L102">
        <v>2</v>
      </c>
      <c r="M102">
        <v>150</v>
      </c>
    </row>
    <row r="103" spans="1:13" ht="12.75">
      <c r="A103" s="1" t="s">
        <v>522</v>
      </c>
      <c r="B103" s="1">
        <v>0.3629759685559395</v>
      </c>
      <c r="C103" s="1">
        <v>1582.024</v>
      </c>
      <c r="D103" s="1">
        <v>1590.224</v>
      </c>
      <c r="E103" s="1">
        <v>36290189.273318775</v>
      </c>
      <c r="F103" s="1">
        <v>103</v>
      </c>
      <c r="G103" s="3">
        <v>1582.024</v>
      </c>
      <c r="H103" s="1">
        <v>0.3629759685559395</v>
      </c>
      <c r="I103" s="1">
        <v>16.4</v>
      </c>
      <c r="J103">
        <v>8.2</v>
      </c>
      <c r="K103" s="1">
        <v>-0.00762777675200188</v>
      </c>
      <c r="L103">
        <v>3</v>
      </c>
      <c r="M103">
        <v>163</v>
      </c>
    </row>
    <row r="104" spans="1:13" ht="12.75">
      <c r="A104" s="1" t="s">
        <v>815</v>
      </c>
      <c r="B104" s="1">
        <v>0</v>
      </c>
      <c r="C104" s="1">
        <v>45.45</v>
      </c>
      <c r="D104" s="1">
        <v>53.5</v>
      </c>
      <c r="E104" s="1">
        <v>30.79270928220329</v>
      </c>
      <c r="F104" s="1">
        <v>7</v>
      </c>
      <c r="G104" s="3">
        <v>45.45</v>
      </c>
      <c r="H104" s="1">
        <v>0</v>
      </c>
      <c r="I104" s="1">
        <v>16.1</v>
      </c>
      <c r="J104">
        <v>8.05</v>
      </c>
      <c r="K104" s="1">
        <v>0</v>
      </c>
      <c r="L104">
        <v>11</v>
      </c>
      <c r="M104">
        <v>5</v>
      </c>
    </row>
    <row r="105" spans="1:13" ht="12.75">
      <c r="A105" s="1" t="s">
        <v>704</v>
      </c>
      <c r="B105" s="1">
        <v>0.1575965269611931</v>
      </c>
      <c r="C105" s="1">
        <v>1473.501</v>
      </c>
      <c r="D105" s="1">
        <v>1481.3509999999999</v>
      </c>
      <c r="E105" s="1">
        <v>15750166.15189663</v>
      </c>
      <c r="F105" s="1">
        <v>89</v>
      </c>
      <c r="G105" s="3">
        <v>1473.501</v>
      </c>
      <c r="H105" s="1">
        <v>0.1575965269611931</v>
      </c>
      <c r="I105" s="1">
        <v>15.7</v>
      </c>
      <c r="J105">
        <v>7.85</v>
      </c>
      <c r="K105" s="1">
        <v>-0.015197146482095747</v>
      </c>
      <c r="L105">
        <v>3</v>
      </c>
      <c r="M105">
        <v>141</v>
      </c>
    </row>
    <row r="106" spans="1:13" ht="12.75">
      <c r="A106" s="1" t="s">
        <v>890</v>
      </c>
      <c r="B106" s="1">
        <v>1.9993599303377307</v>
      </c>
      <c r="C106" s="1">
        <v>5279.733000000003</v>
      </c>
      <c r="D106" s="1">
        <v>5287.533000000003</v>
      </c>
      <c r="E106" s="1">
        <v>199930067.99169347</v>
      </c>
      <c r="F106" s="1">
        <v>163</v>
      </c>
      <c r="G106" s="3">
        <v>5279.733000000003</v>
      </c>
      <c r="H106" s="1">
        <v>1.9993599303377307</v>
      </c>
      <c r="I106" s="1">
        <v>15.6</v>
      </c>
      <c r="J106">
        <v>7.8</v>
      </c>
      <c r="K106" s="1">
        <v>-0.01280015294162129</v>
      </c>
      <c r="L106">
        <v>8</v>
      </c>
      <c r="M106">
        <v>43</v>
      </c>
    </row>
    <row r="107" spans="1:13" ht="12.75">
      <c r="A107" s="1" t="s">
        <v>958</v>
      </c>
      <c r="B107" s="1">
        <v>0</v>
      </c>
      <c r="C107" s="1">
        <v>146.15</v>
      </c>
      <c r="D107" s="1">
        <v>153.9</v>
      </c>
      <c r="E107" s="1">
        <v>102.8314903027423</v>
      </c>
      <c r="F107" s="1">
        <v>22</v>
      </c>
      <c r="G107" s="3">
        <v>146.15</v>
      </c>
      <c r="H107" s="1">
        <v>0</v>
      </c>
      <c r="I107" s="1">
        <v>15.5</v>
      </c>
      <c r="J107">
        <v>7.75</v>
      </c>
      <c r="K107" s="1">
        <v>0</v>
      </c>
      <c r="L107">
        <v>6</v>
      </c>
      <c r="M107">
        <v>78</v>
      </c>
    </row>
    <row r="108" spans="1:13" ht="12.75">
      <c r="A108" s="1" t="s">
        <v>683</v>
      </c>
      <c r="B108" s="1">
        <v>0.01850461175091008</v>
      </c>
      <c r="C108" s="1">
        <v>861.6510000000001</v>
      </c>
      <c r="D108" s="1">
        <v>868.551</v>
      </c>
      <c r="E108" s="1">
        <v>1850152.1080365276</v>
      </c>
      <c r="F108" s="1">
        <v>61</v>
      </c>
      <c r="G108" s="3">
        <v>861.6510000000001</v>
      </c>
      <c r="H108" s="1">
        <v>0.01850461175091008</v>
      </c>
      <c r="I108" s="1">
        <v>13.8</v>
      </c>
      <c r="J108">
        <v>6.9</v>
      </c>
      <c r="K108" s="1">
        <v>-0.0008056212660553681</v>
      </c>
      <c r="L108">
        <v>5</v>
      </c>
      <c r="M108">
        <v>130</v>
      </c>
    </row>
    <row r="109" spans="1:13" ht="12.75">
      <c r="A109" s="1" t="s">
        <v>752</v>
      </c>
      <c r="B109" s="1">
        <v>0.04058372677154661</v>
      </c>
      <c r="C109" s="1">
        <v>934.251</v>
      </c>
      <c r="D109" s="1">
        <v>940.851</v>
      </c>
      <c r="E109" s="1">
        <v>4050187.1468175477</v>
      </c>
      <c r="F109" s="1">
        <v>69</v>
      </c>
      <c r="G109" s="3">
        <v>934.251</v>
      </c>
      <c r="H109" s="1">
        <v>0.04058372677154661</v>
      </c>
      <c r="I109" s="1">
        <v>13.2</v>
      </c>
      <c r="J109">
        <v>6.6</v>
      </c>
      <c r="K109" s="1">
        <v>-0.00017641263869476453</v>
      </c>
      <c r="L109">
        <v>1</v>
      </c>
      <c r="M109">
        <v>166</v>
      </c>
    </row>
    <row r="110" spans="1:13" ht="12.75">
      <c r="A110" s="1" t="s">
        <v>623</v>
      </c>
      <c r="B110" s="1">
        <v>0.8830129048870362</v>
      </c>
      <c r="C110" s="1">
        <v>3571.4010000000003</v>
      </c>
      <c r="D110" s="1">
        <v>3577.8010000000004</v>
      </c>
      <c r="E110" s="1">
        <v>88300120.5060049</v>
      </c>
      <c r="F110" s="1">
        <v>132</v>
      </c>
      <c r="G110" s="3">
        <v>3571.4010000000003</v>
      </c>
      <c r="H110" s="1">
        <v>0.8830129048870362</v>
      </c>
      <c r="I110" s="1">
        <v>12.8</v>
      </c>
      <c r="J110">
        <v>6.4</v>
      </c>
      <c r="K110" s="1">
        <v>-0.006041094815787518</v>
      </c>
      <c r="L110">
        <v>8</v>
      </c>
      <c r="M110">
        <v>100</v>
      </c>
    </row>
    <row r="111" spans="1:13" ht="12.75">
      <c r="A111" s="1" t="s">
        <v>716</v>
      </c>
      <c r="B111" s="1">
        <v>0.4252208581549674</v>
      </c>
      <c r="C111" s="1">
        <v>1605.924</v>
      </c>
      <c r="D111" s="1">
        <v>1612.324</v>
      </c>
      <c r="E111" s="1">
        <v>42520167.50600489</v>
      </c>
      <c r="F111" s="1">
        <v>106</v>
      </c>
      <c r="G111" s="3">
        <v>1605.924</v>
      </c>
      <c r="H111" s="1">
        <v>0.4252208581549674</v>
      </c>
      <c r="I111" s="1">
        <v>12.8</v>
      </c>
      <c r="J111">
        <v>6.4</v>
      </c>
      <c r="K111" s="1">
        <v>-0.007967944664796833</v>
      </c>
      <c r="L111">
        <v>2</v>
      </c>
      <c r="M111">
        <v>147</v>
      </c>
    </row>
    <row r="112" spans="1:13" ht="12.75">
      <c r="A112" s="1" t="s">
        <v>769</v>
      </c>
      <c r="B112" s="1">
        <v>0.039395153545295054</v>
      </c>
      <c r="C112" s="1">
        <v>921.351</v>
      </c>
      <c r="D112" s="1">
        <v>927.651</v>
      </c>
      <c r="E112" s="1">
        <v>3930195.185598569</v>
      </c>
      <c r="F112" s="1">
        <v>68</v>
      </c>
      <c r="G112" s="3">
        <v>921.351</v>
      </c>
      <c r="H112" s="1">
        <v>0.039395153545295054</v>
      </c>
      <c r="I112" s="1">
        <v>12.6</v>
      </c>
      <c r="J112">
        <v>6.3</v>
      </c>
      <c r="K112" s="1">
        <v>-0.0011885732262515575</v>
      </c>
      <c r="L112">
        <v>3</v>
      </c>
      <c r="M112">
        <v>175</v>
      </c>
    </row>
    <row r="113" spans="1:13" ht="12.75">
      <c r="A113" s="1" t="s">
        <v>767</v>
      </c>
      <c r="B113" s="1">
        <v>0.03814701545345891</v>
      </c>
      <c r="C113" s="1">
        <v>908.751</v>
      </c>
      <c r="D113" s="1">
        <v>915.0509999999999</v>
      </c>
      <c r="E113" s="1">
        <v>3810194.185598569</v>
      </c>
      <c r="F113" s="1">
        <v>67</v>
      </c>
      <c r="G113" s="3">
        <v>908.751</v>
      </c>
      <c r="H113" s="1">
        <v>0.03814701545345891</v>
      </c>
      <c r="I113" s="1">
        <v>12.6</v>
      </c>
      <c r="J113">
        <v>6.3</v>
      </c>
      <c r="K113" s="1">
        <v>-0.0012481380918361457</v>
      </c>
      <c r="L113">
        <v>3</v>
      </c>
      <c r="M113">
        <v>174</v>
      </c>
    </row>
    <row r="114" spans="1:13" ht="12.75">
      <c r="A114" s="1" t="s">
        <v>665</v>
      </c>
      <c r="B114" s="1">
        <v>0.4570194295909327</v>
      </c>
      <c r="C114" s="1">
        <v>1682.9239999999998</v>
      </c>
      <c r="D114" s="1">
        <v>1688.9239999999998</v>
      </c>
      <c r="E114" s="1">
        <v>45700140.22437959</v>
      </c>
      <c r="F114" s="1">
        <v>110</v>
      </c>
      <c r="G114" s="3">
        <v>1682.9239999999998</v>
      </c>
      <c r="H114" s="1">
        <v>0.4570194295909327</v>
      </c>
      <c r="I114" s="1">
        <v>12</v>
      </c>
      <c r="J114">
        <v>6</v>
      </c>
      <c r="K114" s="1">
        <v>-0.017533070765457237</v>
      </c>
      <c r="L114">
        <v>8</v>
      </c>
      <c r="M114">
        <v>121</v>
      </c>
    </row>
    <row r="115" spans="1:13" ht="12.75">
      <c r="A115" s="1" t="s">
        <v>750</v>
      </c>
      <c r="B115" s="1">
        <v>0.043114199562255484</v>
      </c>
      <c r="C115" s="1">
        <v>1034.301</v>
      </c>
      <c r="D115" s="1">
        <v>1040.251</v>
      </c>
      <c r="E115" s="1">
        <v>4310184.064176426</v>
      </c>
      <c r="F115" s="1">
        <v>72</v>
      </c>
      <c r="G115" s="3">
        <v>1034.301</v>
      </c>
      <c r="H115" s="1">
        <v>0.043114199562255484</v>
      </c>
      <c r="I115" s="1">
        <v>11.9</v>
      </c>
      <c r="J115">
        <v>5.95</v>
      </c>
      <c r="K115" s="1">
        <v>-0.0003932801166717029</v>
      </c>
      <c r="L115">
        <v>2</v>
      </c>
      <c r="M115">
        <v>165</v>
      </c>
    </row>
    <row r="116" spans="1:13" ht="12.75">
      <c r="A116" s="1" t="s">
        <v>771</v>
      </c>
      <c r="B116" s="1">
        <v>0.044663240595609784</v>
      </c>
      <c r="C116" s="1">
        <v>1071.7009999999998</v>
      </c>
      <c r="D116" s="1">
        <v>1077.4509999999998</v>
      </c>
      <c r="E116" s="1">
        <v>4460194.423363773</v>
      </c>
      <c r="F116" s="1">
        <v>75</v>
      </c>
      <c r="G116" s="3">
        <v>1071.7009999999998</v>
      </c>
      <c r="H116" s="1">
        <v>0.044663240595609784</v>
      </c>
      <c r="I116" s="1">
        <v>11.5</v>
      </c>
      <c r="J116">
        <v>5.75</v>
      </c>
      <c r="K116" s="1">
        <v>-0.020199614110858514</v>
      </c>
      <c r="L116">
        <v>3</v>
      </c>
      <c r="M116">
        <v>176</v>
      </c>
    </row>
    <row r="117" spans="1:13" ht="12.75">
      <c r="A117" s="1" t="s">
        <v>908</v>
      </c>
      <c r="B117" s="1">
        <v>0.02952699347674621</v>
      </c>
      <c r="C117" s="1">
        <v>883.001</v>
      </c>
      <c r="D117" s="1">
        <v>888.651</v>
      </c>
      <c r="E117" s="1">
        <v>2950070.102957446</v>
      </c>
      <c r="F117" s="1">
        <v>64</v>
      </c>
      <c r="G117" s="3">
        <v>883.001</v>
      </c>
      <c r="H117" s="1">
        <v>0.02952699347674621</v>
      </c>
      <c r="I117" s="1">
        <v>11.3</v>
      </c>
      <c r="J117">
        <v>5.65</v>
      </c>
      <c r="K117" s="1">
        <v>-0.0050575293800692415</v>
      </c>
      <c r="L117">
        <v>8</v>
      </c>
      <c r="M117">
        <v>52</v>
      </c>
    </row>
    <row r="118" spans="1:13" ht="12.75">
      <c r="A118" s="1" t="s">
        <v>852</v>
      </c>
      <c r="B118" s="1">
        <v>3.7891304636636023</v>
      </c>
      <c r="C118" s="1">
        <v>6090.474000000002</v>
      </c>
      <c r="D118" s="1">
        <v>6095.974000000002</v>
      </c>
      <c r="E118" s="1">
        <v>378910041.62234795</v>
      </c>
      <c r="F118" s="1">
        <v>184</v>
      </c>
      <c r="G118" s="3">
        <v>6090.474000000002</v>
      </c>
      <c r="H118" s="1">
        <v>3.7891304636636023</v>
      </c>
      <c r="I118" s="1">
        <v>11</v>
      </c>
      <c r="J118">
        <v>5.5</v>
      </c>
      <c r="K118" s="1">
        <v>-0.4182482802742906</v>
      </c>
      <c r="L118">
        <v>11</v>
      </c>
      <c r="M118">
        <v>24</v>
      </c>
    </row>
    <row r="119" spans="1:13" ht="12.75">
      <c r="A119" s="1" t="s">
        <v>748</v>
      </c>
      <c r="B119" s="1">
        <v>0</v>
      </c>
      <c r="C119" s="1">
        <v>491.76800000000003</v>
      </c>
      <c r="D119" s="1">
        <v>497.11800000000005</v>
      </c>
      <c r="E119" s="1">
        <v>181.14173846705435</v>
      </c>
      <c r="F119" s="1">
        <v>42</v>
      </c>
      <c r="G119" s="3">
        <v>491.76800000000003</v>
      </c>
      <c r="H119" s="1">
        <v>0</v>
      </c>
      <c r="I119" s="1">
        <v>10.7</v>
      </c>
      <c r="J119">
        <v>5.35</v>
      </c>
      <c r="K119" s="1">
        <v>0</v>
      </c>
      <c r="L119">
        <v>1</v>
      </c>
      <c r="M119">
        <v>164</v>
      </c>
    </row>
    <row r="120" spans="1:13" ht="12.75">
      <c r="A120" s="1" t="s">
        <v>476</v>
      </c>
      <c r="B120" s="1">
        <v>0</v>
      </c>
      <c r="C120" s="1">
        <v>533.1535</v>
      </c>
      <c r="D120" s="1">
        <v>538.421</v>
      </c>
      <c r="E120" s="1">
        <v>212.87740324770257</v>
      </c>
      <c r="F120" s="1">
        <v>54</v>
      </c>
      <c r="G120" s="3">
        <v>533.1535</v>
      </c>
      <c r="H120" s="1">
        <v>0</v>
      </c>
      <c r="I120" s="1">
        <v>10.535</v>
      </c>
      <c r="J120">
        <v>5.2675</v>
      </c>
      <c r="K120" s="1">
        <v>0</v>
      </c>
      <c r="L120">
        <v>9</v>
      </c>
      <c r="M120">
        <v>196</v>
      </c>
    </row>
    <row r="121" spans="1:13" ht="12.75">
      <c r="A121" s="1" t="s">
        <v>817</v>
      </c>
      <c r="B121" s="1">
        <v>0</v>
      </c>
      <c r="C121" s="1">
        <v>19.65</v>
      </c>
      <c r="D121" s="1">
        <v>24.8</v>
      </c>
      <c r="E121" s="1">
        <v>22.500925814080365</v>
      </c>
      <c r="F121" s="1">
        <v>4</v>
      </c>
      <c r="G121" s="3">
        <v>19.65</v>
      </c>
      <c r="H121" s="1">
        <v>0</v>
      </c>
      <c r="I121" s="1">
        <v>10.3</v>
      </c>
      <c r="J121">
        <v>5.15</v>
      </c>
      <c r="K121" s="1">
        <v>0</v>
      </c>
      <c r="L121">
        <v>11</v>
      </c>
      <c r="M121">
        <v>6</v>
      </c>
    </row>
    <row r="122" spans="1:13" ht="12.75">
      <c r="A122" s="1" t="s">
        <v>868</v>
      </c>
      <c r="B122" s="1">
        <v>1.9433946846484855</v>
      </c>
      <c r="C122" s="1">
        <v>5233.533000000003</v>
      </c>
      <c r="D122" s="1">
        <v>5238.633000000003</v>
      </c>
      <c r="E122" s="1">
        <v>194330048.34072265</v>
      </c>
      <c r="F122" s="1">
        <v>157</v>
      </c>
      <c r="G122" s="3">
        <v>5233.533000000003</v>
      </c>
      <c r="H122" s="1">
        <v>1.9433946846484855</v>
      </c>
      <c r="I122" s="1">
        <v>10.2</v>
      </c>
      <c r="J122">
        <v>5.1</v>
      </c>
      <c r="K122" s="1">
        <v>0</v>
      </c>
      <c r="L122">
        <v>9</v>
      </c>
      <c r="M122">
        <v>32</v>
      </c>
    </row>
    <row r="123" spans="1:13" ht="12.75">
      <c r="A123" s="1" t="s">
        <v>856</v>
      </c>
      <c r="B123" s="1">
        <v>3.2660348350710917</v>
      </c>
      <c r="C123" s="1">
        <v>6071.3740000000025</v>
      </c>
      <c r="D123" s="1">
        <v>6076.3740000000025</v>
      </c>
      <c r="E123" s="1">
        <v>326600042.0203163</v>
      </c>
      <c r="F123" s="1">
        <v>181</v>
      </c>
      <c r="G123" s="3">
        <v>6071.3740000000025</v>
      </c>
      <c r="H123" s="1">
        <v>3.2660348350710917</v>
      </c>
      <c r="I123" s="1">
        <v>10</v>
      </c>
      <c r="J123">
        <v>5</v>
      </c>
      <c r="K123" s="1">
        <v>-0.16388855073160613</v>
      </c>
      <c r="L123">
        <v>11</v>
      </c>
      <c r="M123">
        <v>26</v>
      </c>
    </row>
    <row r="124" spans="1:13" ht="12.75">
      <c r="A124" s="1" t="s">
        <v>927</v>
      </c>
      <c r="B124" s="1">
        <v>0</v>
      </c>
      <c r="C124" s="1">
        <v>90.95</v>
      </c>
      <c r="D124" s="1">
        <v>95.9</v>
      </c>
      <c r="E124" s="1">
        <v>77.86011316110637</v>
      </c>
      <c r="F124" s="1">
        <v>18</v>
      </c>
      <c r="G124" s="3">
        <v>90.95</v>
      </c>
      <c r="H124" s="1">
        <v>0</v>
      </c>
      <c r="I124" s="1">
        <v>9.9</v>
      </c>
      <c r="J124">
        <v>4.95</v>
      </c>
      <c r="K124" s="1">
        <v>0</v>
      </c>
      <c r="L124">
        <v>9</v>
      </c>
      <c r="M124">
        <v>62</v>
      </c>
    </row>
    <row r="125" spans="1:13" ht="12.75">
      <c r="A125" s="1" t="s">
        <v>881</v>
      </c>
      <c r="B125" s="1">
        <v>0</v>
      </c>
      <c r="C125" s="1">
        <v>69.55</v>
      </c>
      <c r="D125" s="1">
        <v>74.5</v>
      </c>
      <c r="E125" s="1">
        <v>53.86011316110637</v>
      </c>
      <c r="F125" s="1">
        <v>14</v>
      </c>
      <c r="G125" s="3">
        <v>69.55</v>
      </c>
      <c r="H125" s="1">
        <v>0</v>
      </c>
      <c r="I125" s="1">
        <v>9.9</v>
      </c>
      <c r="J125">
        <v>4.95</v>
      </c>
      <c r="K125" s="1">
        <v>0</v>
      </c>
      <c r="L125">
        <v>9</v>
      </c>
      <c r="M125">
        <v>38</v>
      </c>
    </row>
    <row r="126" spans="1:13" ht="12.75">
      <c r="A126" s="1" t="s">
        <v>736</v>
      </c>
      <c r="B126" s="1">
        <v>0.10191300326910147</v>
      </c>
      <c r="C126" s="1">
        <v>1254.201</v>
      </c>
      <c r="D126" s="1">
        <v>1259.151</v>
      </c>
      <c r="E126" s="1">
        <v>10190172.86011316</v>
      </c>
      <c r="F126" s="1">
        <v>84</v>
      </c>
      <c r="G126" s="3">
        <v>1254.201</v>
      </c>
      <c r="H126" s="1">
        <v>0.10191300326910147</v>
      </c>
      <c r="I126" s="1">
        <v>9.9</v>
      </c>
      <c r="J126">
        <v>4.95</v>
      </c>
      <c r="K126" s="1">
        <v>-0.023316669165868414</v>
      </c>
      <c r="L126">
        <v>3</v>
      </c>
      <c r="M126">
        <v>157</v>
      </c>
    </row>
    <row r="127" spans="1:13" ht="12.75">
      <c r="A127" s="1" t="s">
        <v>985</v>
      </c>
      <c r="B127" s="1">
        <v>0.8539859797978785</v>
      </c>
      <c r="C127" s="1">
        <v>3560.1510000000003</v>
      </c>
      <c r="D127" s="1">
        <v>3565.001</v>
      </c>
      <c r="E127" s="1">
        <v>85390107.53970684</v>
      </c>
      <c r="F127" s="1">
        <v>131</v>
      </c>
      <c r="G127" s="3">
        <v>3560.1510000000003</v>
      </c>
      <c r="H127" s="1">
        <v>0.8539859797978785</v>
      </c>
      <c r="I127" s="1">
        <v>9.7</v>
      </c>
      <c r="J127">
        <v>4.85</v>
      </c>
      <c r="K127" s="1">
        <v>-0.029026925089157718</v>
      </c>
      <c r="L127">
        <v>3</v>
      </c>
      <c r="M127">
        <v>92</v>
      </c>
    </row>
    <row r="128" spans="1:13" ht="12.75">
      <c r="A128" s="1" t="s">
        <v>450</v>
      </c>
      <c r="B128" s="1">
        <v>1.2601734769644592</v>
      </c>
      <c r="C128" s="1">
        <v>5015.383000000001</v>
      </c>
      <c r="D128" s="1">
        <v>5020.1230000000005</v>
      </c>
      <c r="E128" s="1">
        <v>126010212.18725987</v>
      </c>
      <c r="F128" s="1">
        <v>143</v>
      </c>
      <c r="G128" s="3">
        <v>5015.383000000001</v>
      </c>
      <c r="H128" s="1">
        <v>1.2601734769644592</v>
      </c>
      <c r="I128" s="1">
        <v>9.48</v>
      </c>
      <c r="J128">
        <v>4.74</v>
      </c>
      <c r="K128" s="1">
        <v>-0.01687939521800308</v>
      </c>
      <c r="L128">
        <v>2</v>
      </c>
      <c r="M128">
        <v>197</v>
      </c>
    </row>
    <row r="129" spans="1:13" ht="12.75">
      <c r="A129" s="1" t="s">
        <v>808</v>
      </c>
      <c r="B129" s="1">
        <v>0</v>
      </c>
      <c r="C129" s="1">
        <v>4.85</v>
      </c>
      <c r="D129" s="1">
        <v>9.3</v>
      </c>
      <c r="E129" s="1">
        <v>16.258081528671383</v>
      </c>
      <c r="F129" s="1">
        <v>2</v>
      </c>
      <c r="G129" s="3">
        <v>4.85</v>
      </c>
      <c r="H129" s="1">
        <v>0</v>
      </c>
      <c r="I129" s="1">
        <v>8.9</v>
      </c>
      <c r="J129">
        <v>4.45</v>
      </c>
      <c r="K129" s="1">
        <v>0</v>
      </c>
      <c r="L129">
        <v>11</v>
      </c>
      <c r="M129">
        <v>2</v>
      </c>
    </row>
    <row r="130" spans="1:13" ht="12.75">
      <c r="A130" s="1" t="s">
        <v>651</v>
      </c>
      <c r="B130" s="1">
        <v>0.7476104045508927</v>
      </c>
      <c r="C130" s="1">
        <v>3333.788</v>
      </c>
      <c r="D130" s="1">
        <v>3338.088</v>
      </c>
      <c r="E130" s="1">
        <v>74760127.77747203</v>
      </c>
      <c r="F130" s="1">
        <v>127</v>
      </c>
      <c r="G130" s="3">
        <v>3333.788</v>
      </c>
      <c r="H130" s="1">
        <v>0.7476104045508927</v>
      </c>
      <c r="I130" s="1">
        <v>8.6</v>
      </c>
      <c r="J130">
        <v>4.3</v>
      </c>
      <c r="K130" s="1">
        <v>-0.05238959544910737</v>
      </c>
      <c r="L130">
        <v>8</v>
      </c>
      <c r="M130">
        <v>114</v>
      </c>
    </row>
    <row r="131" spans="1:13" ht="12.75">
      <c r="A131" s="1" t="s">
        <v>619</v>
      </c>
      <c r="B131" s="1">
        <v>2.1747724618038062</v>
      </c>
      <c r="C131" s="1">
        <v>5494.933000000003</v>
      </c>
      <c r="D131" s="1">
        <v>5499.233000000003</v>
      </c>
      <c r="E131" s="1">
        <v>217470111.77747205</v>
      </c>
      <c r="F131" s="1">
        <v>167</v>
      </c>
      <c r="G131" s="3">
        <v>5494.933000000003</v>
      </c>
      <c r="H131" s="1">
        <v>2.1747724618038062</v>
      </c>
      <c r="I131" s="1">
        <v>8.6</v>
      </c>
      <c r="J131">
        <v>4.3</v>
      </c>
      <c r="K131" s="1">
        <v>-0.017346237635283313</v>
      </c>
      <c r="L131">
        <v>8</v>
      </c>
      <c r="M131">
        <v>98</v>
      </c>
    </row>
    <row r="132" spans="1:13" ht="12.75">
      <c r="A132" s="1" t="s">
        <v>742</v>
      </c>
      <c r="B132" s="1">
        <v>0.07816585719976205</v>
      </c>
      <c r="C132" s="1">
        <v>1211.951</v>
      </c>
      <c r="D132" s="1">
        <v>1216.151</v>
      </c>
      <c r="E132" s="1">
        <v>7810173.457065712</v>
      </c>
      <c r="F132" s="1">
        <v>80</v>
      </c>
      <c r="G132" s="3">
        <v>1211.951</v>
      </c>
      <c r="H132" s="1">
        <v>0.07816585719976205</v>
      </c>
      <c r="I132" s="1">
        <v>8.4</v>
      </c>
      <c r="J132">
        <v>4.2</v>
      </c>
      <c r="K132" s="1">
        <v>-0.001976410585872085</v>
      </c>
      <c r="L132">
        <v>3</v>
      </c>
      <c r="M132">
        <v>160</v>
      </c>
    </row>
    <row r="133" spans="1:13" ht="12.75">
      <c r="A133" s="1" t="s">
        <v>983</v>
      </c>
      <c r="B133" s="1">
        <v>0</v>
      </c>
      <c r="C133" s="1">
        <v>158.05</v>
      </c>
      <c r="D133" s="1">
        <v>162.2</v>
      </c>
      <c r="E133" s="1">
        <v>104.29686254921039</v>
      </c>
      <c r="F133" s="1">
        <v>23</v>
      </c>
      <c r="G133" s="3">
        <v>158.05</v>
      </c>
      <c r="H133" s="1">
        <v>0</v>
      </c>
      <c r="I133" s="1">
        <v>8.3</v>
      </c>
      <c r="J133">
        <v>4.15</v>
      </c>
      <c r="K133" s="1">
        <v>0</v>
      </c>
      <c r="L133">
        <v>6</v>
      </c>
      <c r="M133">
        <v>91</v>
      </c>
    </row>
    <row r="134" spans="1:13" ht="12.75">
      <c r="A134" s="1" t="s">
        <v>754</v>
      </c>
      <c r="B134" s="1">
        <v>0.01931023301696545</v>
      </c>
      <c r="C134" s="1">
        <v>872.701</v>
      </c>
      <c r="D134" s="1">
        <v>876.851</v>
      </c>
      <c r="E134" s="1">
        <v>1930180.2968625494</v>
      </c>
      <c r="F134" s="1">
        <v>62</v>
      </c>
      <c r="G134" s="3">
        <v>872.701</v>
      </c>
      <c r="H134" s="1">
        <v>0.01931023301696545</v>
      </c>
      <c r="I134" s="1">
        <v>8.3</v>
      </c>
      <c r="J134">
        <v>4.15</v>
      </c>
      <c r="K134" s="1">
        <v>-0.005738294025050373</v>
      </c>
      <c r="L134">
        <v>3</v>
      </c>
      <c r="M134">
        <v>167</v>
      </c>
    </row>
    <row r="135" spans="1:13" ht="12.75">
      <c r="A135" s="1" t="s">
        <v>740</v>
      </c>
      <c r="B135" s="1">
        <v>0.03578432908345842</v>
      </c>
      <c r="C135" s="1">
        <v>898.3009999999999</v>
      </c>
      <c r="D135" s="1">
        <v>902.4509999999999</v>
      </c>
      <c r="E135" s="1">
        <v>3570172.296862549</v>
      </c>
      <c r="F135" s="1">
        <v>66</v>
      </c>
      <c r="G135" s="3">
        <v>898.3009999999999</v>
      </c>
      <c r="H135" s="1">
        <v>0.03578432908345842</v>
      </c>
      <c r="I135" s="1">
        <v>8.3</v>
      </c>
      <c r="J135">
        <v>4.15</v>
      </c>
      <c r="K135" s="1">
        <v>-0.0023626863700004913</v>
      </c>
      <c r="L135">
        <v>1</v>
      </c>
      <c r="M135">
        <v>159</v>
      </c>
    </row>
    <row r="136" spans="1:13" ht="12.75">
      <c r="A136" s="1" t="s">
        <v>728</v>
      </c>
      <c r="B136" s="1">
        <v>0.12678107272712194</v>
      </c>
      <c r="C136" s="1">
        <v>1317.751</v>
      </c>
      <c r="D136" s="1">
        <v>1321.8509999999999</v>
      </c>
      <c r="E136" s="1">
        <v>12670166.136659386</v>
      </c>
      <c r="F136" s="1">
        <v>87</v>
      </c>
      <c r="G136" s="3">
        <v>1317.751</v>
      </c>
      <c r="H136" s="1">
        <v>0.12678107272712194</v>
      </c>
      <c r="I136" s="1">
        <v>8.2</v>
      </c>
      <c r="J136">
        <v>4.1</v>
      </c>
      <c r="K136" s="1">
        <v>-0.004876585359258112</v>
      </c>
      <c r="L136">
        <v>8</v>
      </c>
      <c r="M136">
        <v>153</v>
      </c>
    </row>
    <row r="137" spans="1:13" ht="12.75">
      <c r="A137" s="1" t="s">
        <v>833</v>
      </c>
      <c r="B137" s="1">
        <v>1.013299296559123</v>
      </c>
      <c r="C137" s="1">
        <v>4980.851000000001</v>
      </c>
      <c r="D137" s="1">
        <v>4984.901000000001</v>
      </c>
      <c r="E137" s="1">
        <v>101320026.97645622</v>
      </c>
      <c r="F137" s="1">
        <v>140</v>
      </c>
      <c r="G137" s="3">
        <v>4980.851000000001</v>
      </c>
      <c r="H137" s="1">
        <v>1.013299296559123</v>
      </c>
      <c r="I137" s="1">
        <v>8.1</v>
      </c>
      <c r="J137">
        <v>4.05</v>
      </c>
      <c r="K137" s="1">
        <v>-0.10873223615335914</v>
      </c>
      <c r="L137">
        <v>11</v>
      </c>
      <c r="M137">
        <v>14</v>
      </c>
    </row>
    <row r="138" spans="1:13" ht="12.75">
      <c r="A138" s="1" t="s">
        <v>914</v>
      </c>
      <c r="B138" s="1">
        <v>0</v>
      </c>
      <c r="C138" s="1">
        <v>78.9</v>
      </c>
      <c r="D138" s="1">
        <v>82.9</v>
      </c>
      <c r="E138" s="1">
        <v>68.81625305947989</v>
      </c>
      <c r="F138" s="1">
        <v>16</v>
      </c>
      <c r="G138" s="3">
        <v>78.9</v>
      </c>
      <c r="H138" s="1">
        <v>0</v>
      </c>
      <c r="I138" s="1">
        <v>8</v>
      </c>
      <c r="J138">
        <v>4</v>
      </c>
      <c r="K138" s="1">
        <v>0</v>
      </c>
      <c r="L138">
        <v>9</v>
      </c>
      <c r="M138">
        <v>56</v>
      </c>
    </row>
    <row r="139" spans="1:13" ht="12.75">
      <c r="A139" s="1" t="s">
        <v>827</v>
      </c>
      <c r="B139" s="1">
        <v>0</v>
      </c>
      <c r="C139" s="1">
        <v>28.4</v>
      </c>
      <c r="D139" s="1">
        <v>32</v>
      </c>
      <c r="E139" s="1">
        <v>22.534627753531908</v>
      </c>
      <c r="F139" s="1">
        <v>5</v>
      </c>
      <c r="G139" s="3">
        <v>28.4</v>
      </c>
      <c r="H139" s="1">
        <v>0</v>
      </c>
      <c r="I139" s="1">
        <v>7.2</v>
      </c>
      <c r="J139">
        <v>3.6</v>
      </c>
      <c r="K139" s="1">
        <v>0</v>
      </c>
      <c r="L139">
        <v>11</v>
      </c>
      <c r="M139">
        <v>11</v>
      </c>
    </row>
    <row r="140" spans="1:13" ht="12.75">
      <c r="A140" s="1" t="s">
        <v>117</v>
      </c>
      <c r="B140" s="1">
        <v>2.6389292755291476</v>
      </c>
      <c r="C140" s="1">
        <v>5655.933000000002</v>
      </c>
      <c r="D140" s="1">
        <v>5659.433000000002</v>
      </c>
      <c r="E140" s="1">
        <v>263890034.21422142</v>
      </c>
      <c r="F140" s="1">
        <v>175</v>
      </c>
      <c r="G140" s="3">
        <v>5655.933000000002</v>
      </c>
      <c r="H140" s="1">
        <v>2.6389292755291476</v>
      </c>
      <c r="I140" s="1">
        <v>7</v>
      </c>
      <c r="J140">
        <v>3.5</v>
      </c>
      <c r="K140" s="1">
        <v>-0.10644289471318036</v>
      </c>
      <c r="L140">
        <v>7</v>
      </c>
      <c r="M140">
        <v>23</v>
      </c>
    </row>
    <row r="141" spans="1:13" ht="12.75">
      <c r="A141" s="1" t="s">
        <v>653</v>
      </c>
      <c r="B141" s="1">
        <v>0.35081146895118115</v>
      </c>
      <c r="C141" s="1">
        <v>1570.424</v>
      </c>
      <c r="D141" s="1">
        <v>1573.824</v>
      </c>
      <c r="E141" s="1">
        <v>35080125.8938151</v>
      </c>
      <c r="F141" s="1">
        <v>102</v>
      </c>
      <c r="G141" s="3">
        <v>1570.424</v>
      </c>
      <c r="H141" s="1">
        <v>0.35081146895118115</v>
      </c>
      <c r="I141" s="1">
        <v>6.8</v>
      </c>
      <c r="J141">
        <v>3.4</v>
      </c>
      <c r="K141" s="1">
        <v>-0.01216449960475835</v>
      </c>
      <c r="L141">
        <v>8</v>
      </c>
      <c r="M141">
        <v>115</v>
      </c>
    </row>
    <row r="142" spans="1:13" ht="12.75">
      <c r="A142" s="1" t="s">
        <v>744</v>
      </c>
      <c r="B142" s="1">
        <v>0.23038018105560587</v>
      </c>
      <c r="C142" s="1">
        <v>1533.351</v>
      </c>
      <c r="D142" s="1">
        <v>1536.651</v>
      </c>
      <c r="E142" s="1">
        <v>23030171.57340877</v>
      </c>
      <c r="F142" s="1">
        <v>95</v>
      </c>
      <c r="G142" s="3">
        <v>1533.351</v>
      </c>
      <c r="H142" s="1">
        <v>0.23038018105560587</v>
      </c>
      <c r="I142" s="1">
        <v>6.6</v>
      </c>
      <c r="J142">
        <v>3.3</v>
      </c>
      <c r="K142" s="1">
        <v>-0.0011797599987176388</v>
      </c>
      <c r="L142">
        <v>3</v>
      </c>
      <c r="M142">
        <v>161</v>
      </c>
    </row>
    <row r="143" spans="1:13" ht="12.75">
      <c r="A143" s="1" t="s">
        <v>765</v>
      </c>
      <c r="B143" s="1">
        <v>0.01670052837044688</v>
      </c>
      <c r="C143" s="1">
        <v>851.451</v>
      </c>
      <c r="D143" s="1">
        <v>854.751</v>
      </c>
      <c r="E143" s="1">
        <v>1670183.5734087739</v>
      </c>
      <c r="F143" s="1">
        <v>60</v>
      </c>
      <c r="G143" s="3">
        <v>851.451</v>
      </c>
      <c r="H143" s="1">
        <v>0.01670052837044688</v>
      </c>
      <c r="I143" s="1">
        <v>6.6</v>
      </c>
      <c r="J143">
        <v>3.3</v>
      </c>
      <c r="K143" s="1">
        <v>-0.0018040833804632006</v>
      </c>
      <c r="L143">
        <v>1</v>
      </c>
      <c r="M143">
        <v>173</v>
      </c>
    </row>
    <row r="144" spans="1:13" ht="12.75">
      <c r="A144" s="1" t="s">
        <v>628</v>
      </c>
      <c r="B144" s="1">
        <v>0.7164605381243574</v>
      </c>
      <c r="C144" s="1">
        <v>2039.088</v>
      </c>
      <c r="D144" s="1">
        <v>2042.288</v>
      </c>
      <c r="E144" s="1">
        <v>71640113.25300245</v>
      </c>
      <c r="F144" s="1">
        <v>122</v>
      </c>
      <c r="G144" s="3">
        <v>2039.088</v>
      </c>
      <c r="H144" s="1">
        <v>0.7164605381243574</v>
      </c>
      <c r="I144" s="1">
        <v>6.4</v>
      </c>
      <c r="J144">
        <v>3.2</v>
      </c>
      <c r="K144" s="1">
        <v>-0.012551012895378855</v>
      </c>
      <c r="L144">
        <v>8</v>
      </c>
      <c r="M144">
        <v>103</v>
      </c>
    </row>
    <row r="145" spans="1:13" ht="12.75">
      <c r="A145" s="1" t="s">
        <v>849</v>
      </c>
      <c r="B145" s="1">
        <v>6.286507381776076</v>
      </c>
      <c r="C145" s="1">
        <v>6136.424000000003</v>
      </c>
      <c r="D145" s="1">
        <v>6139.574000000002</v>
      </c>
      <c r="E145" s="1">
        <v>628650032.0927993</v>
      </c>
      <c r="F145" s="1">
        <v>191</v>
      </c>
      <c r="G145" s="3">
        <v>6136.424000000003</v>
      </c>
      <c r="H145" s="1">
        <v>6.286507381776076</v>
      </c>
      <c r="I145" s="1">
        <v>6.3</v>
      </c>
      <c r="J145">
        <v>3.15</v>
      </c>
      <c r="K145" s="1">
        <v>-0.021507590004447685</v>
      </c>
      <c r="L145">
        <v>6</v>
      </c>
      <c r="M145">
        <v>22</v>
      </c>
    </row>
    <row r="146" spans="1:13" ht="12.75">
      <c r="A146" s="1" t="s">
        <v>655</v>
      </c>
      <c r="B146" s="1">
        <v>0</v>
      </c>
      <c r="C146" s="1">
        <v>325.9</v>
      </c>
      <c r="D146" s="1">
        <v>329</v>
      </c>
      <c r="E146" s="1">
        <v>125.93259612109692</v>
      </c>
      <c r="F146" s="1">
        <v>32</v>
      </c>
      <c r="G146" s="3">
        <v>325.9</v>
      </c>
      <c r="H146" s="1">
        <v>0</v>
      </c>
      <c r="I146" s="1">
        <v>6.2</v>
      </c>
      <c r="J146">
        <v>3.1</v>
      </c>
      <c r="K146" s="1">
        <v>0</v>
      </c>
      <c r="L146">
        <v>6</v>
      </c>
      <c r="M146">
        <v>116</v>
      </c>
    </row>
    <row r="147" spans="1:13" ht="12.75">
      <c r="A147" s="1" t="s">
        <v>979</v>
      </c>
      <c r="B147" s="1">
        <v>0.3903178854501124</v>
      </c>
      <c r="C147" s="1">
        <v>1596.674</v>
      </c>
      <c r="D147" s="1">
        <v>1599.524</v>
      </c>
      <c r="E147" s="1">
        <v>39030098.13158031</v>
      </c>
      <c r="F147" s="1">
        <v>105</v>
      </c>
      <c r="G147" s="3">
        <v>1596.674</v>
      </c>
      <c r="H147" s="1">
        <v>0.3903178854501124</v>
      </c>
      <c r="I147" s="1">
        <v>5.7</v>
      </c>
      <c r="J147">
        <v>2.85</v>
      </c>
      <c r="K147" s="1">
        <v>-0.034902972704854984</v>
      </c>
      <c r="L147">
        <v>8</v>
      </c>
      <c r="M147">
        <v>89</v>
      </c>
    </row>
    <row r="148" spans="1:13" ht="12.75">
      <c r="A148" s="1" t="s">
        <v>689</v>
      </c>
      <c r="B148" s="1">
        <v>0.12522967243496988</v>
      </c>
      <c r="C148" s="1">
        <v>1261.951</v>
      </c>
      <c r="D148" s="1">
        <v>1264.751</v>
      </c>
      <c r="E148" s="1">
        <v>12520141.971377142</v>
      </c>
      <c r="F148" s="1">
        <v>85</v>
      </c>
      <c r="G148" s="3">
        <v>1261.951</v>
      </c>
      <c r="H148" s="1">
        <v>0.12522967243496988</v>
      </c>
      <c r="I148" s="1">
        <v>5.6</v>
      </c>
      <c r="J148">
        <v>2.8</v>
      </c>
      <c r="K148" s="1">
        <v>-0.00023255307005387582</v>
      </c>
      <c r="L148">
        <v>5</v>
      </c>
      <c r="M148">
        <v>133</v>
      </c>
    </row>
    <row r="149" spans="1:13" ht="12.75">
      <c r="A149" s="1" t="s">
        <v>123</v>
      </c>
      <c r="B149" s="1">
        <v>0.03458452285681545</v>
      </c>
      <c r="C149" s="1">
        <v>891.401</v>
      </c>
      <c r="D149" s="1">
        <v>894.151</v>
      </c>
      <c r="E149" s="1">
        <v>3450143.8111739787</v>
      </c>
      <c r="F149" s="1">
        <v>65</v>
      </c>
      <c r="G149" s="3">
        <v>891.401</v>
      </c>
      <c r="H149" s="1">
        <v>0.03458452285681545</v>
      </c>
      <c r="I149" s="1">
        <v>5.5</v>
      </c>
      <c r="J149">
        <v>2.75</v>
      </c>
      <c r="K149" s="1">
        <v>-0.001199806226642966</v>
      </c>
      <c r="L149">
        <v>5</v>
      </c>
      <c r="M149">
        <v>135</v>
      </c>
    </row>
    <row r="150" spans="1:13" ht="12.75">
      <c r="A150" s="1" t="s">
        <v>839</v>
      </c>
      <c r="B150" s="1">
        <v>0</v>
      </c>
      <c r="C150" s="1">
        <v>34.7</v>
      </c>
      <c r="D150" s="1">
        <v>37.4</v>
      </c>
      <c r="E150" s="1">
        <v>25.65097081514893</v>
      </c>
      <c r="F150" s="1">
        <v>6</v>
      </c>
      <c r="G150" s="3">
        <v>34.7</v>
      </c>
      <c r="H150" s="1">
        <v>0</v>
      </c>
      <c r="I150" s="1">
        <v>5.4</v>
      </c>
      <c r="J150">
        <v>2.7</v>
      </c>
      <c r="K150" s="1">
        <v>0</v>
      </c>
      <c r="L150">
        <v>11</v>
      </c>
      <c r="M150">
        <v>17</v>
      </c>
    </row>
    <row r="151" spans="1:13" ht="12.75">
      <c r="A151" s="1" t="s">
        <v>919</v>
      </c>
      <c r="B151" s="1">
        <v>5.719680461535016</v>
      </c>
      <c r="C151" s="1">
        <v>6130.574000000002</v>
      </c>
      <c r="D151" s="1">
        <v>6133.274000000002</v>
      </c>
      <c r="E151" s="1">
        <v>571960066.6509708</v>
      </c>
      <c r="F151" s="1">
        <v>190</v>
      </c>
      <c r="G151" s="3">
        <v>6130.574000000002</v>
      </c>
      <c r="H151" s="1">
        <v>5.719680461535016</v>
      </c>
      <c r="I151" s="1">
        <v>5.4</v>
      </c>
      <c r="J151">
        <v>2.7</v>
      </c>
      <c r="K151" s="1">
        <v>-0.5668269202410601</v>
      </c>
      <c r="L151">
        <v>3</v>
      </c>
      <c r="M151">
        <v>58</v>
      </c>
    </row>
    <row r="152" spans="1:13" ht="12.75">
      <c r="A152" s="1" t="s">
        <v>888</v>
      </c>
      <c r="B152" s="1">
        <v>1.9433946846484855</v>
      </c>
      <c r="C152" s="1">
        <v>5241.333000000003</v>
      </c>
      <c r="D152" s="1">
        <v>5244.033000000003</v>
      </c>
      <c r="E152" s="1">
        <v>194330050.65097082</v>
      </c>
      <c r="F152" s="1">
        <v>158</v>
      </c>
      <c r="G152" s="3">
        <v>5241.333000000003</v>
      </c>
      <c r="H152" s="1">
        <v>1.9433946846484855</v>
      </c>
      <c r="I152" s="1">
        <v>5.4</v>
      </c>
      <c r="J152">
        <v>2.7</v>
      </c>
      <c r="K152" s="1">
        <v>2.220446049250313E-16</v>
      </c>
      <c r="L152">
        <v>9</v>
      </c>
      <c r="M152">
        <v>42</v>
      </c>
    </row>
    <row r="153" spans="1:13" ht="12.75">
      <c r="A153" s="1" t="s">
        <v>981</v>
      </c>
      <c r="B153" s="1">
        <v>2.012160083279352</v>
      </c>
      <c r="C153" s="1">
        <v>5290.183000000003</v>
      </c>
      <c r="D153" s="1">
        <v>5292.833000000002</v>
      </c>
      <c r="E153" s="1">
        <v>201210098.49076766</v>
      </c>
      <c r="F153" s="1">
        <v>164</v>
      </c>
      <c r="G153" s="3">
        <v>5290.183000000003</v>
      </c>
      <c r="H153" s="1">
        <v>2.012160083279352</v>
      </c>
      <c r="I153" s="1">
        <v>5.3</v>
      </c>
      <c r="J153">
        <v>2.65</v>
      </c>
      <c r="K153" s="1">
        <v>-0.06305694671308082</v>
      </c>
      <c r="L153">
        <v>6</v>
      </c>
      <c r="M153">
        <v>90</v>
      </c>
    </row>
    <row r="154" spans="1:13" ht="12.75">
      <c r="A154" s="1" t="s">
        <v>659</v>
      </c>
      <c r="B154" s="1">
        <v>0.28261705789592934</v>
      </c>
      <c r="C154" s="1">
        <v>1544.601</v>
      </c>
      <c r="D154" s="1">
        <v>1547.2510000000002</v>
      </c>
      <c r="E154" s="1">
        <v>28260126.49076765</v>
      </c>
      <c r="F154" s="1">
        <v>98</v>
      </c>
      <c r="G154" s="3">
        <v>1544.601</v>
      </c>
      <c r="H154" s="1">
        <v>0.28261705789592934</v>
      </c>
      <c r="I154" s="1">
        <v>5.3</v>
      </c>
      <c r="J154">
        <v>2.65</v>
      </c>
      <c r="K154" s="1">
        <v>-0.0031131800797253306</v>
      </c>
      <c r="L154">
        <v>8</v>
      </c>
      <c r="M154">
        <v>118</v>
      </c>
    </row>
    <row r="155" spans="1:13" ht="12.75">
      <c r="A155" s="1" t="s">
        <v>831</v>
      </c>
      <c r="B155" s="1">
        <v>0</v>
      </c>
      <c r="C155" s="1">
        <v>11.9</v>
      </c>
      <c r="D155" s="1">
        <v>14.5</v>
      </c>
      <c r="E155" s="1">
        <v>21.33056448866193</v>
      </c>
      <c r="F155" s="1">
        <v>3</v>
      </c>
      <c r="G155" s="3">
        <v>11.9</v>
      </c>
      <c r="H155" s="1">
        <v>0</v>
      </c>
      <c r="I155" s="1">
        <v>5.2</v>
      </c>
      <c r="J155">
        <v>2.6</v>
      </c>
      <c r="K155" s="1">
        <v>0</v>
      </c>
      <c r="L155">
        <v>11</v>
      </c>
      <c r="M155">
        <v>13</v>
      </c>
    </row>
    <row r="156" spans="1:13" ht="12.75">
      <c r="A156" s="1" t="s">
        <v>617</v>
      </c>
      <c r="B156" s="1">
        <v>0</v>
      </c>
      <c r="C156" s="1">
        <v>187.2</v>
      </c>
      <c r="D156" s="1">
        <v>189.8</v>
      </c>
      <c r="E156" s="1">
        <v>105.33056448866193</v>
      </c>
      <c r="F156" s="1">
        <v>25</v>
      </c>
      <c r="G156" s="3">
        <v>187.2</v>
      </c>
      <c r="H156" s="1">
        <v>0</v>
      </c>
      <c r="I156" s="1">
        <v>5.2</v>
      </c>
      <c r="J156">
        <v>2.6</v>
      </c>
      <c r="K156" s="1">
        <v>0</v>
      </c>
      <c r="L156">
        <v>6</v>
      </c>
      <c r="M156">
        <v>97</v>
      </c>
    </row>
    <row r="157" spans="1:13" ht="12.75">
      <c r="A157" s="1" t="s">
        <v>643</v>
      </c>
      <c r="B157" s="1">
        <v>0</v>
      </c>
      <c r="C157" s="1">
        <v>314.65</v>
      </c>
      <c r="D157" s="1">
        <v>317.2</v>
      </c>
      <c r="E157" s="1">
        <v>118.17036132541843</v>
      </c>
      <c r="F157" s="1">
        <v>29</v>
      </c>
      <c r="G157" s="3">
        <v>314.65</v>
      </c>
      <c r="H157" s="1">
        <v>0</v>
      </c>
      <c r="I157" s="1">
        <v>5.1</v>
      </c>
      <c r="J157">
        <v>2.55</v>
      </c>
      <c r="K157" s="1">
        <v>0</v>
      </c>
      <c r="L157">
        <v>6</v>
      </c>
      <c r="M157">
        <v>110</v>
      </c>
    </row>
    <row r="158" spans="1:13" ht="12.75">
      <c r="A158" s="1" t="s">
        <v>773</v>
      </c>
      <c r="B158" s="1">
        <v>0</v>
      </c>
      <c r="C158" s="1">
        <v>499.56800000000004</v>
      </c>
      <c r="D158" s="1">
        <v>501.968</v>
      </c>
      <c r="E158" s="1">
        <v>184.68975183568793</v>
      </c>
      <c r="F158" s="1">
        <v>44</v>
      </c>
      <c r="G158" s="3">
        <v>499.56800000000004</v>
      </c>
      <c r="H158" s="1">
        <v>0</v>
      </c>
      <c r="I158" s="1">
        <v>4.8</v>
      </c>
      <c r="J158">
        <v>2.4</v>
      </c>
      <c r="K158" s="1">
        <v>0</v>
      </c>
      <c r="L158">
        <v>3</v>
      </c>
      <c r="M158">
        <v>177</v>
      </c>
    </row>
    <row r="159" spans="1:13" ht="12.75">
      <c r="A159" s="1" t="s">
        <v>708</v>
      </c>
      <c r="B159" s="1">
        <v>0.26896352760428016</v>
      </c>
      <c r="C159" s="1">
        <v>1539.5510000000002</v>
      </c>
      <c r="D159" s="1">
        <v>1541.9510000000002</v>
      </c>
      <c r="E159" s="1">
        <v>26890150.689751837</v>
      </c>
      <c r="F159" s="1">
        <v>97</v>
      </c>
      <c r="G159" s="3">
        <v>1539.5510000000002</v>
      </c>
      <c r="H159" s="1">
        <v>0.26896352760428016</v>
      </c>
      <c r="I159" s="1">
        <v>4.8</v>
      </c>
      <c r="J159">
        <v>2.4</v>
      </c>
      <c r="K159" s="1">
        <v>-0.013653530291649174</v>
      </c>
      <c r="L159">
        <v>3</v>
      </c>
      <c r="M159">
        <v>143</v>
      </c>
    </row>
    <row r="160" spans="1:13" ht="12.75">
      <c r="A160" s="1" t="s">
        <v>974</v>
      </c>
      <c r="B160" s="1">
        <v>3.429923385802698</v>
      </c>
      <c r="C160" s="1">
        <v>6078.774000000002</v>
      </c>
      <c r="D160" s="1">
        <v>6081.174000000002</v>
      </c>
      <c r="E160" s="1">
        <v>342990093.6897518</v>
      </c>
      <c r="F160" s="1">
        <v>182</v>
      </c>
      <c r="G160" s="3">
        <v>6078.774000000002</v>
      </c>
      <c r="H160" s="1">
        <v>3.429923385802698</v>
      </c>
      <c r="I160" s="1">
        <v>4.8</v>
      </c>
      <c r="J160">
        <v>2.4</v>
      </c>
      <c r="K160" s="1">
        <v>-0.0018852555257531378</v>
      </c>
      <c r="L160">
        <v>6</v>
      </c>
      <c r="M160">
        <v>86</v>
      </c>
    </row>
    <row r="161" spans="1:13" ht="12.75">
      <c r="A161" s="1" t="s">
        <v>805</v>
      </c>
      <c r="B161" s="1">
        <v>2.3729220994441516</v>
      </c>
      <c r="C161" s="1">
        <v>5587.683000000002</v>
      </c>
      <c r="D161" s="1">
        <v>5589.933000000002</v>
      </c>
      <c r="E161" s="1">
        <v>237290008.20914236</v>
      </c>
      <c r="F161" s="1">
        <v>172</v>
      </c>
      <c r="G161" s="3">
        <v>5587.683000000002</v>
      </c>
      <c r="H161" s="1">
        <v>2.3729220994441516</v>
      </c>
      <c r="I161" s="1">
        <v>4.5</v>
      </c>
      <c r="J161">
        <v>2.25</v>
      </c>
      <c r="K161" s="1">
        <v>-0.13806292501443762</v>
      </c>
      <c r="L161">
        <v>11</v>
      </c>
      <c r="M161">
        <v>1</v>
      </c>
    </row>
    <row r="162" spans="1:13" ht="12.75">
      <c r="A162" s="1" t="s">
        <v>900</v>
      </c>
      <c r="B162" s="1">
        <v>1.9433946846484853</v>
      </c>
      <c r="C162" s="1">
        <v>5246.233000000003</v>
      </c>
      <c r="D162" s="1">
        <v>5248.433000000003</v>
      </c>
      <c r="E162" s="1">
        <v>194330055.0489392</v>
      </c>
      <c r="F162" s="1">
        <v>159</v>
      </c>
      <c r="G162" s="3">
        <v>5246.233000000003</v>
      </c>
      <c r="H162" s="1">
        <v>1.9433946846484853</v>
      </c>
      <c r="I162" s="1">
        <v>4.4</v>
      </c>
      <c r="J162">
        <v>2.2</v>
      </c>
      <c r="K162" s="1">
        <v>-2.220446049250313E-16</v>
      </c>
      <c r="L162">
        <v>9</v>
      </c>
      <c r="M162">
        <v>48</v>
      </c>
    </row>
    <row r="163" spans="1:13" ht="12.75">
      <c r="A163" s="1" t="s">
        <v>121</v>
      </c>
      <c r="B163" s="1">
        <v>0</v>
      </c>
      <c r="C163" s="1">
        <v>319.35</v>
      </c>
      <c r="D163" s="1">
        <v>321.5</v>
      </c>
      <c r="E163" s="1">
        <v>119.88873601947044</v>
      </c>
      <c r="F163" s="1">
        <v>30</v>
      </c>
      <c r="G163" s="3">
        <v>319.35</v>
      </c>
      <c r="H163" s="1">
        <v>0</v>
      </c>
      <c r="I163" s="1">
        <v>4.3</v>
      </c>
      <c r="J163">
        <v>2.15</v>
      </c>
      <c r="K163" s="1">
        <v>0</v>
      </c>
      <c r="L163">
        <v>9</v>
      </c>
      <c r="M163">
        <v>113</v>
      </c>
    </row>
    <row r="164" spans="1:13" ht="12.75">
      <c r="A164" s="1" t="s">
        <v>854</v>
      </c>
      <c r="B164" s="1">
        <v>6.405940434325516</v>
      </c>
      <c r="C164" s="1">
        <v>6189.074000000003</v>
      </c>
      <c r="D164" s="1">
        <v>6191.174000000004</v>
      </c>
      <c r="E164" s="1">
        <v>640590031.7285328</v>
      </c>
      <c r="F164" s="1">
        <v>193</v>
      </c>
      <c r="G164" s="3">
        <v>6189.074000000003</v>
      </c>
      <c r="H164" s="1">
        <v>6.405940434325516</v>
      </c>
      <c r="I164" s="1">
        <v>4.2</v>
      </c>
      <c r="J164">
        <v>2.1</v>
      </c>
      <c r="K164" s="1">
        <v>-0.6749651687279545</v>
      </c>
      <c r="L164">
        <v>5</v>
      </c>
      <c r="M164">
        <v>25</v>
      </c>
    </row>
    <row r="165" spans="1:13" ht="12.75">
      <c r="A165" s="1" t="s">
        <v>474</v>
      </c>
      <c r="B165" s="1">
        <v>1.9433946846484857</v>
      </c>
      <c r="C165" s="1">
        <v>5252.483000000003</v>
      </c>
      <c r="D165" s="1">
        <v>5254.533000000003</v>
      </c>
      <c r="E165" s="1">
        <v>194330072.5683297</v>
      </c>
      <c r="F165" s="1">
        <v>161</v>
      </c>
      <c r="G165" s="3">
        <v>5252.483000000003</v>
      </c>
      <c r="H165" s="1">
        <v>1.9433946846484857</v>
      </c>
      <c r="I165" s="1">
        <v>4.1</v>
      </c>
      <c r="J165">
        <v>2.05</v>
      </c>
      <c r="K165" s="1">
        <v>-0.048970961859064355</v>
      </c>
      <c r="L165">
        <v>9</v>
      </c>
      <c r="M165">
        <v>66</v>
      </c>
    </row>
    <row r="166" spans="1:13" ht="12.75">
      <c r="A166" s="1" t="s">
        <v>894</v>
      </c>
      <c r="B166" s="1">
        <v>0.6945789972994149</v>
      </c>
      <c r="C166" s="1">
        <v>2033.838</v>
      </c>
      <c r="D166" s="1">
        <v>2035.888</v>
      </c>
      <c r="E166" s="1">
        <v>69450051.56832969</v>
      </c>
      <c r="F166" s="1">
        <v>121</v>
      </c>
      <c r="G166" s="3">
        <v>2033.838</v>
      </c>
      <c r="H166" s="1">
        <v>0.6945789972994149</v>
      </c>
      <c r="I166" s="1">
        <v>4.1</v>
      </c>
      <c r="J166">
        <v>2.05</v>
      </c>
      <c r="K166" s="1">
        <v>-0.021881540824942536</v>
      </c>
      <c r="L166">
        <v>8</v>
      </c>
      <c r="M166">
        <v>45</v>
      </c>
    </row>
    <row r="167" spans="1:13" ht="12.75">
      <c r="A167" s="1" t="s">
        <v>734</v>
      </c>
      <c r="B167" s="1">
        <v>0</v>
      </c>
      <c r="C167" s="1">
        <v>466.1</v>
      </c>
      <c r="D167" s="1">
        <v>468.1</v>
      </c>
      <c r="E167" s="1">
        <v>162.40812652973995</v>
      </c>
      <c r="F167" s="1">
        <v>38</v>
      </c>
      <c r="G167" s="3">
        <v>466.1</v>
      </c>
      <c r="H167" s="1">
        <v>0</v>
      </c>
      <c r="I167" s="1">
        <v>4</v>
      </c>
      <c r="J167">
        <v>2</v>
      </c>
      <c r="K167" s="1">
        <v>0</v>
      </c>
      <c r="L167">
        <v>2</v>
      </c>
      <c r="M167">
        <v>156</v>
      </c>
    </row>
    <row r="168" spans="1:13" ht="12.75">
      <c r="A168" s="1" t="s">
        <v>825</v>
      </c>
      <c r="B168" s="1">
        <v>4.640173200848747</v>
      </c>
      <c r="C168" s="1">
        <v>6098.724000000002</v>
      </c>
      <c r="D168" s="1">
        <v>6100.674000000002</v>
      </c>
      <c r="E168" s="1">
        <v>464010016.2479234</v>
      </c>
      <c r="F168" s="1">
        <v>186</v>
      </c>
      <c r="G168" s="3">
        <v>6098.724000000002</v>
      </c>
      <c r="H168" s="1">
        <v>4.640173200848747</v>
      </c>
      <c r="I168" s="1">
        <v>3.9</v>
      </c>
      <c r="J168">
        <v>1.95</v>
      </c>
      <c r="K168" s="1">
        <v>-0.10023919680770454</v>
      </c>
      <c r="L168">
        <v>11</v>
      </c>
      <c r="M168">
        <v>10</v>
      </c>
    </row>
    <row r="169" spans="1:13" ht="12.75">
      <c r="A169" s="1" t="s">
        <v>445</v>
      </c>
      <c r="B169" s="1">
        <v>0</v>
      </c>
      <c r="C169" s="1">
        <v>507.436</v>
      </c>
      <c r="D169" s="1">
        <v>509.38599999999997</v>
      </c>
      <c r="E169" s="1">
        <v>200.24792336649645</v>
      </c>
      <c r="F169" s="1">
        <v>52</v>
      </c>
      <c r="G169" s="3">
        <v>507.436</v>
      </c>
      <c r="H169" s="1">
        <v>0</v>
      </c>
      <c r="I169" s="1">
        <v>3.9</v>
      </c>
      <c r="J169">
        <v>1.95</v>
      </c>
      <c r="K169" s="1">
        <v>0</v>
      </c>
      <c r="L169">
        <v>8</v>
      </c>
      <c r="M169">
        <v>194</v>
      </c>
    </row>
    <row r="170" spans="1:13" ht="12.75">
      <c r="A170" s="1" t="s">
        <v>757</v>
      </c>
      <c r="B170" s="1">
        <v>0.0648628547064683</v>
      </c>
      <c r="C170" s="1">
        <v>1079.3509999999999</v>
      </c>
      <c r="D170" s="1">
        <v>1081.251</v>
      </c>
      <c r="E170" s="1">
        <v>6480175.087720203</v>
      </c>
      <c r="F170" s="1">
        <v>76</v>
      </c>
      <c r="G170" s="3">
        <v>1079.3509999999999</v>
      </c>
      <c r="H170" s="1">
        <v>0.0648628547064683</v>
      </c>
      <c r="I170" s="1">
        <v>3.8</v>
      </c>
      <c r="J170">
        <v>1.9</v>
      </c>
      <c r="K170" s="1">
        <v>-0.0002582014009967354</v>
      </c>
      <c r="L170">
        <v>1</v>
      </c>
      <c r="M170">
        <v>169</v>
      </c>
    </row>
    <row r="171" spans="1:13" ht="12.75">
      <c r="A171" s="1" t="s">
        <v>841</v>
      </c>
      <c r="B171" s="1">
        <v>3.431808641328451</v>
      </c>
      <c r="C171" s="1">
        <v>6083.074000000002</v>
      </c>
      <c r="D171" s="1">
        <v>6084.974000000002</v>
      </c>
      <c r="E171" s="1">
        <v>343180024.08772016</v>
      </c>
      <c r="F171" s="1">
        <v>183</v>
      </c>
      <c r="G171" s="3">
        <v>6083.074000000002</v>
      </c>
      <c r="H171" s="1">
        <v>3.431808641328451</v>
      </c>
      <c r="I171" s="1">
        <v>3.8</v>
      </c>
      <c r="J171">
        <v>1.9</v>
      </c>
      <c r="K171" s="1">
        <v>-0.3573218223351513</v>
      </c>
      <c r="L171">
        <v>5</v>
      </c>
      <c r="M171">
        <v>18</v>
      </c>
    </row>
    <row r="172" spans="1:13" ht="12.75">
      <c r="A172" s="1" t="s">
        <v>710</v>
      </c>
      <c r="B172" s="1">
        <v>0.3706037453079414</v>
      </c>
      <c r="C172" s="1">
        <v>1592.024</v>
      </c>
      <c r="D172" s="1">
        <v>1593.8239999999998</v>
      </c>
      <c r="E172" s="1">
        <v>37060149.767313875</v>
      </c>
      <c r="F172" s="1">
        <v>104</v>
      </c>
      <c r="G172" s="3">
        <v>1592.024</v>
      </c>
      <c r="H172" s="1">
        <v>0.3706037453079414</v>
      </c>
      <c r="I172" s="1">
        <v>3.6</v>
      </c>
      <c r="J172">
        <v>1.8</v>
      </c>
      <c r="K172" s="1">
        <v>-0.019714140142171044</v>
      </c>
      <c r="L172">
        <v>1</v>
      </c>
      <c r="M172">
        <v>144</v>
      </c>
    </row>
    <row r="173" spans="1:13" ht="12.75">
      <c r="A173" s="1" t="s">
        <v>962</v>
      </c>
      <c r="B173" s="1">
        <v>1.7243023172260317</v>
      </c>
      <c r="C173" s="1">
        <v>5121.433000000002</v>
      </c>
      <c r="D173" s="1">
        <v>5123.233000000002</v>
      </c>
      <c r="E173" s="1">
        <v>172430085.7673139</v>
      </c>
      <c r="F173" s="1">
        <v>153</v>
      </c>
      <c r="G173" s="3">
        <v>5121.433000000002</v>
      </c>
      <c r="H173" s="1">
        <v>1.7243023172260317</v>
      </c>
      <c r="I173" s="1">
        <v>3.6</v>
      </c>
      <c r="J173">
        <v>1.8</v>
      </c>
      <c r="K173" s="1">
        <v>-0.03352340308942159</v>
      </c>
      <c r="L173">
        <v>6</v>
      </c>
      <c r="M173">
        <v>80</v>
      </c>
    </row>
    <row r="174" spans="1:13" ht="12.75">
      <c r="A174" s="1" t="s">
        <v>886</v>
      </c>
      <c r="B174" s="1">
        <v>0</v>
      </c>
      <c r="C174" s="1">
        <v>56.85</v>
      </c>
      <c r="D174" s="1">
        <v>58.6</v>
      </c>
      <c r="E174" s="1">
        <v>46.60711071352245</v>
      </c>
      <c r="F174" s="1">
        <v>10</v>
      </c>
      <c r="G174" s="3">
        <v>56.85</v>
      </c>
      <c r="H174" s="1">
        <v>0</v>
      </c>
      <c r="I174" s="1">
        <v>3.5</v>
      </c>
      <c r="J174">
        <v>1.75</v>
      </c>
      <c r="K174" s="1">
        <v>0</v>
      </c>
      <c r="L174">
        <v>9</v>
      </c>
      <c r="M174">
        <v>41</v>
      </c>
    </row>
    <row r="175" spans="1:13" ht="12.75">
      <c r="A175" s="1" t="s">
        <v>475</v>
      </c>
      <c r="B175" s="1">
        <v>0</v>
      </c>
      <c r="C175" s="1">
        <v>250.6</v>
      </c>
      <c r="D175" s="1">
        <v>252.3</v>
      </c>
      <c r="E175" s="1">
        <v>107.44690755027895</v>
      </c>
      <c r="F175" s="1">
        <v>27</v>
      </c>
      <c r="G175" s="3">
        <v>250.6</v>
      </c>
      <c r="H175" s="1">
        <v>0</v>
      </c>
      <c r="I175" s="1">
        <v>3.4</v>
      </c>
      <c r="J175">
        <v>1.7</v>
      </c>
      <c r="K175" s="1">
        <v>0</v>
      </c>
      <c r="L175">
        <v>6</v>
      </c>
      <c r="M175">
        <v>102</v>
      </c>
    </row>
    <row r="176" spans="1:13" ht="12.75">
      <c r="A176" s="1" t="s">
        <v>896</v>
      </c>
      <c r="B176" s="1">
        <v>0</v>
      </c>
      <c r="C176" s="1">
        <v>60.3</v>
      </c>
      <c r="D176" s="1">
        <v>62</v>
      </c>
      <c r="E176" s="1">
        <v>51.44690755027895</v>
      </c>
      <c r="F176" s="1">
        <v>11</v>
      </c>
      <c r="G176" s="3">
        <v>60.3</v>
      </c>
      <c r="H176" s="1">
        <v>0</v>
      </c>
      <c r="I176" s="1">
        <v>3.4</v>
      </c>
      <c r="J176">
        <v>1.7</v>
      </c>
      <c r="K176" s="1">
        <v>0</v>
      </c>
      <c r="L176">
        <v>8</v>
      </c>
      <c r="M176">
        <v>46</v>
      </c>
    </row>
    <row r="177" spans="1:13" ht="12.75">
      <c r="A177" s="1" t="s">
        <v>790</v>
      </c>
      <c r="B177" s="1">
        <v>0</v>
      </c>
      <c r="C177" s="1">
        <v>503.8345</v>
      </c>
      <c r="D177" s="1">
        <v>505.454</v>
      </c>
      <c r="E177" s="1">
        <v>191.18898045745692</v>
      </c>
      <c r="F177" s="1">
        <v>48</v>
      </c>
      <c r="G177" s="3">
        <v>503.8345</v>
      </c>
      <c r="H177" s="1">
        <v>0</v>
      </c>
      <c r="I177" s="1">
        <v>3.239</v>
      </c>
      <c r="J177">
        <v>1.6195</v>
      </c>
      <c r="K177" s="1">
        <v>0</v>
      </c>
      <c r="L177">
        <v>3</v>
      </c>
      <c r="M177">
        <v>186</v>
      </c>
    </row>
    <row r="178" spans="1:13" ht="12.75">
      <c r="A178" s="1" t="s">
        <v>933</v>
      </c>
      <c r="B178" s="1">
        <v>0</v>
      </c>
      <c r="C178" s="1">
        <v>84.45</v>
      </c>
      <c r="D178" s="1">
        <v>86</v>
      </c>
      <c r="E178" s="1">
        <v>69.96629806054845</v>
      </c>
      <c r="F178" s="1">
        <v>17</v>
      </c>
      <c r="G178" s="3">
        <v>84.45</v>
      </c>
      <c r="H178" s="1">
        <v>0</v>
      </c>
      <c r="I178" s="1">
        <v>3.1</v>
      </c>
      <c r="J178">
        <v>1.55</v>
      </c>
      <c r="K178" s="1">
        <v>0</v>
      </c>
      <c r="L178">
        <v>9</v>
      </c>
      <c r="M178">
        <v>65</v>
      </c>
    </row>
    <row r="179" spans="1:13" ht="12.75">
      <c r="A179" s="1" t="s">
        <v>966</v>
      </c>
      <c r="B179" s="1">
        <v>0</v>
      </c>
      <c r="C179" s="1">
        <v>98.25</v>
      </c>
      <c r="D179" s="1">
        <v>99.8</v>
      </c>
      <c r="E179" s="1">
        <v>86.96629806054845</v>
      </c>
      <c r="F179" s="1">
        <v>20</v>
      </c>
      <c r="G179" s="3">
        <v>98.25</v>
      </c>
      <c r="H179" s="1">
        <v>0</v>
      </c>
      <c r="I179" s="1">
        <v>3.1</v>
      </c>
      <c r="J179">
        <v>1.55</v>
      </c>
      <c r="K179" s="1">
        <v>0</v>
      </c>
      <c r="L179">
        <v>6</v>
      </c>
      <c r="M179">
        <v>82</v>
      </c>
    </row>
    <row r="180" spans="1:13" ht="12.75">
      <c r="A180" s="1" t="s">
        <v>925</v>
      </c>
      <c r="B180" s="1">
        <v>1.00098503948678</v>
      </c>
      <c r="C180" s="1">
        <v>3642.351</v>
      </c>
      <c r="D180" s="1">
        <v>3643.9010000000003</v>
      </c>
      <c r="E180" s="1">
        <v>100090065.96629806</v>
      </c>
      <c r="F180" s="1">
        <v>137</v>
      </c>
      <c r="G180" s="3">
        <v>3642.351</v>
      </c>
      <c r="H180" s="1">
        <v>1.00098503948678</v>
      </c>
      <c r="I180" s="1">
        <v>3.1</v>
      </c>
      <c r="J180">
        <v>1.55</v>
      </c>
      <c r="K180" s="1">
        <v>-0.001620553887253351</v>
      </c>
      <c r="L180">
        <v>8</v>
      </c>
      <c r="M180">
        <v>61</v>
      </c>
    </row>
    <row r="181" spans="1:13" ht="12.75">
      <c r="A181" s="1" t="s">
        <v>902</v>
      </c>
      <c r="B181" s="1">
        <v>10.127520779463529</v>
      </c>
      <c r="C181" s="1">
        <v>6213.424000000004</v>
      </c>
      <c r="D181" s="1">
        <v>6214.874000000003</v>
      </c>
      <c r="E181" s="1">
        <v>1012750053.6458918</v>
      </c>
      <c r="F181" s="1">
        <v>196</v>
      </c>
      <c r="G181" s="3">
        <v>6213.424000000004</v>
      </c>
      <c r="H181" s="1">
        <v>10.127520779463529</v>
      </c>
      <c r="I181" s="1">
        <v>2.9</v>
      </c>
      <c r="J181">
        <v>1.45</v>
      </c>
      <c r="K181" s="1">
        <v>-1.0707401508223118</v>
      </c>
      <c r="L181">
        <v>6</v>
      </c>
      <c r="M181">
        <v>49</v>
      </c>
    </row>
    <row r="182" spans="1:13" ht="12.75">
      <c r="A182" s="1" t="s">
        <v>726</v>
      </c>
      <c r="B182" s="1">
        <v>0.9125493474807169</v>
      </c>
      <c r="C182" s="1">
        <v>3581.901</v>
      </c>
      <c r="D182" s="1">
        <v>3583.301</v>
      </c>
      <c r="E182" s="1">
        <v>91250156.48568857</v>
      </c>
      <c r="F182" s="1">
        <v>135</v>
      </c>
      <c r="G182" s="3">
        <v>3581.901</v>
      </c>
      <c r="H182" s="1">
        <v>0.9125493474807169</v>
      </c>
      <c r="I182" s="1">
        <v>2.8</v>
      </c>
      <c r="J182">
        <v>1.4</v>
      </c>
      <c r="K182" s="1">
        <v>-0.06416443329130772</v>
      </c>
      <c r="L182">
        <v>3</v>
      </c>
      <c r="M182">
        <v>152</v>
      </c>
    </row>
    <row r="183" spans="1:13" ht="12.75">
      <c r="A183" s="1" t="s">
        <v>950</v>
      </c>
      <c r="B183" s="1">
        <v>5.436748941781271</v>
      </c>
      <c r="C183" s="1">
        <v>6126.474000000002</v>
      </c>
      <c r="D183" s="1">
        <v>6127.874000000002</v>
      </c>
      <c r="E183" s="1">
        <v>543670078.4856886</v>
      </c>
      <c r="F183" s="1">
        <v>189</v>
      </c>
      <c r="G183" s="3">
        <v>6126.474000000002</v>
      </c>
      <c r="H183" s="1">
        <v>5.436748941781271</v>
      </c>
      <c r="I183" s="1">
        <v>2.8</v>
      </c>
      <c r="J183">
        <v>1.4</v>
      </c>
      <c r="K183" s="1">
        <v>-0.28293151975374453</v>
      </c>
      <c r="L183">
        <v>6</v>
      </c>
      <c r="M183">
        <v>74</v>
      </c>
    </row>
    <row r="184" spans="1:13" ht="12.75">
      <c r="A184" s="1" t="s">
        <v>960</v>
      </c>
      <c r="B184" s="1">
        <v>0.8890539997028237</v>
      </c>
      <c r="C184" s="1">
        <v>3579.101</v>
      </c>
      <c r="D184" s="1">
        <v>3580.4010000000003</v>
      </c>
      <c r="E184" s="1">
        <v>88900083.16528225</v>
      </c>
      <c r="F184" s="1">
        <v>133</v>
      </c>
      <c r="G184" s="3">
        <v>3579.101</v>
      </c>
      <c r="H184" s="1">
        <v>0.8890539997028237</v>
      </c>
      <c r="I184" s="1">
        <v>2.6</v>
      </c>
      <c r="J184">
        <v>1.3</v>
      </c>
      <c r="K184" s="1">
        <v>-0.010946000297176295</v>
      </c>
      <c r="L184">
        <v>8</v>
      </c>
      <c r="M184">
        <v>79</v>
      </c>
    </row>
    <row r="185" spans="1:13" ht="12.75">
      <c r="A185" s="1" t="s">
        <v>657</v>
      </c>
      <c r="B185" s="1">
        <v>0.4852079377410801</v>
      </c>
      <c r="C185" s="1">
        <v>1849.1239999999998</v>
      </c>
      <c r="D185" s="1">
        <v>1850.4239999999998</v>
      </c>
      <c r="E185" s="1">
        <v>48520121.16528224</v>
      </c>
      <c r="F185" s="1">
        <v>113</v>
      </c>
      <c r="G185" s="3">
        <v>1849.1239999999998</v>
      </c>
      <c r="H185" s="1">
        <v>0.4852079377410801</v>
      </c>
      <c r="I185" s="1">
        <v>2.6</v>
      </c>
      <c r="J185">
        <v>1.3</v>
      </c>
      <c r="K185" s="1">
        <v>-0.04838032731594005</v>
      </c>
      <c r="L185">
        <v>7</v>
      </c>
      <c r="M185">
        <v>117</v>
      </c>
    </row>
    <row r="186" spans="1:13" ht="12.75">
      <c r="A186" s="1" t="s">
        <v>892</v>
      </c>
      <c r="B186" s="1">
        <v>11.704821448201782</v>
      </c>
      <c r="C186" s="1">
        <v>6239.574000000003</v>
      </c>
      <c r="D186" s="1">
        <v>6240.774000000003</v>
      </c>
      <c r="E186" s="1">
        <v>1170480047.8448758</v>
      </c>
      <c r="F186" s="1">
        <v>198</v>
      </c>
      <c r="G186" s="3">
        <v>6239.574000000003</v>
      </c>
      <c r="H186" s="1">
        <v>11.704821448201782</v>
      </c>
      <c r="I186" s="1">
        <v>2.4</v>
      </c>
      <c r="J186">
        <v>1.2</v>
      </c>
      <c r="K186" s="1">
        <v>-3.8926217964313725</v>
      </c>
      <c r="L186">
        <v>6</v>
      </c>
      <c r="M186">
        <v>44</v>
      </c>
    </row>
    <row r="187" spans="1:13" ht="12.75">
      <c r="A187" s="1" t="s">
        <v>904</v>
      </c>
      <c r="B187" s="1">
        <v>0</v>
      </c>
      <c r="C187" s="1">
        <v>63.45</v>
      </c>
      <c r="D187" s="1">
        <v>64.6</v>
      </c>
      <c r="E187" s="1">
        <v>53.68467275460047</v>
      </c>
      <c r="F187" s="1">
        <v>13</v>
      </c>
      <c r="G187" s="3">
        <v>63.45</v>
      </c>
      <c r="H187" s="1">
        <v>0</v>
      </c>
      <c r="I187" s="1">
        <v>2.3</v>
      </c>
      <c r="J187">
        <v>1.15</v>
      </c>
      <c r="K187" s="1">
        <v>0</v>
      </c>
      <c r="L187">
        <v>9</v>
      </c>
      <c r="M187">
        <v>50</v>
      </c>
    </row>
    <row r="188" spans="1:13" ht="12.75">
      <c r="A188" s="1" t="s">
        <v>691</v>
      </c>
      <c r="B188" s="1">
        <v>0.44753460272823026</v>
      </c>
      <c r="C188" s="1">
        <v>1675.8239999999998</v>
      </c>
      <c r="D188" s="1">
        <v>1676.9239999999998</v>
      </c>
      <c r="E188" s="1">
        <v>44750137.52446959</v>
      </c>
      <c r="F188" s="1">
        <v>109</v>
      </c>
      <c r="G188" s="3">
        <v>1675.8239999999998</v>
      </c>
      <c r="H188" s="1">
        <v>0.44753460272823026</v>
      </c>
      <c r="I188" s="1">
        <v>2.2</v>
      </c>
      <c r="J188">
        <v>1.1</v>
      </c>
      <c r="K188" s="1">
        <v>-0.009484826862702467</v>
      </c>
      <c r="L188">
        <v>4</v>
      </c>
      <c r="M188">
        <v>134</v>
      </c>
    </row>
    <row r="189" spans="1:13" ht="12.75">
      <c r="A189" s="1" t="s">
        <v>675</v>
      </c>
      <c r="B189" s="1">
        <v>0</v>
      </c>
      <c r="C189" s="1">
        <v>330</v>
      </c>
      <c r="D189" s="1">
        <v>331</v>
      </c>
      <c r="E189" s="1">
        <v>129.20406326486997</v>
      </c>
      <c r="F189" s="1">
        <v>33</v>
      </c>
      <c r="G189" s="3">
        <v>330</v>
      </c>
      <c r="H189" s="1">
        <v>0</v>
      </c>
      <c r="I189" s="1">
        <v>2</v>
      </c>
      <c r="J189">
        <v>1</v>
      </c>
      <c r="K189" s="1">
        <v>0</v>
      </c>
      <c r="L189">
        <v>2</v>
      </c>
      <c r="M189">
        <v>126</v>
      </c>
    </row>
    <row r="190" spans="1:13" ht="12.75">
      <c r="A190" s="1" t="s">
        <v>858</v>
      </c>
      <c r="B190" s="1">
        <v>1.943394684648485</v>
      </c>
      <c r="C190" s="1">
        <v>5227.433000000003</v>
      </c>
      <c r="D190" s="1">
        <v>5228.433000000003</v>
      </c>
      <c r="E190" s="1">
        <v>194330030.20406324</v>
      </c>
      <c r="F190" s="1">
        <v>156</v>
      </c>
      <c r="G190" s="3">
        <v>5227.433000000003</v>
      </c>
      <c r="H190" s="1">
        <v>1.943394684648485</v>
      </c>
      <c r="I190" s="1">
        <v>2</v>
      </c>
      <c r="J190">
        <v>1</v>
      </c>
      <c r="K190" s="1">
        <v>-4.440892098500626E-16</v>
      </c>
      <c r="L190">
        <v>9</v>
      </c>
      <c r="M190">
        <v>27</v>
      </c>
    </row>
    <row r="191" spans="1:13" ht="12.75">
      <c r="A191" s="1" t="s">
        <v>118</v>
      </c>
      <c r="B191" s="1">
        <v>1.9433946846484855</v>
      </c>
      <c r="C191" s="1">
        <v>5249.433000000003</v>
      </c>
      <c r="D191" s="1">
        <v>5250.433000000003</v>
      </c>
      <c r="E191" s="1">
        <v>194330063.20406324</v>
      </c>
      <c r="F191" s="1">
        <v>160</v>
      </c>
      <c r="G191" s="3">
        <v>5249.433000000003</v>
      </c>
      <c r="H191" s="1">
        <v>1.9433946846484855</v>
      </c>
      <c r="I191" s="1">
        <v>2</v>
      </c>
      <c r="J191">
        <v>1</v>
      </c>
      <c r="K191" s="1">
        <v>-2.220446049250313E-16</v>
      </c>
      <c r="L191">
        <v>9</v>
      </c>
      <c r="M191">
        <v>60</v>
      </c>
    </row>
    <row r="192" spans="1:13" ht="12.75">
      <c r="A192" s="1" t="s">
        <v>679</v>
      </c>
      <c r="B192" s="1">
        <v>1.5978034735896172</v>
      </c>
      <c r="C192" s="1">
        <v>5118.633000000002</v>
      </c>
      <c r="D192" s="1">
        <v>5119.533000000001</v>
      </c>
      <c r="E192" s="1">
        <v>159780130.88365695</v>
      </c>
      <c r="F192" s="1">
        <v>151</v>
      </c>
      <c r="G192" s="3">
        <v>5118.633000000002</v>
      </c>
      <c r="H192" s="1">
        <v>1.5978034735896172</v>
      </c>
      <c r="I192" s="1">
        <v>1.8</v>
      </c>
      <c r="J192">
        <v>0.9</v>
      </c>
      <c r="K192" s="1">
        <v>-0.0021965264103829263</v>
      </c>
      <c r="L192">
        <v>2</v>
      </c>
      <c r="M192">
        <v>128</v>
      </c>
    </row>
    <row r="193" spans="1:13" ht="12.75">
      <c r="A193" s="1" t="s">
        <v>712</v>
      </c>
      <c r="B193" s="1">
        <v>1.2770528721824623</v>
      </c>
      <c r="C193" s="1">
        <v>5021.023000000001</v>
      </c>
      <c r="D193" s="1">
        <v>5021.923000000001</v>
      </c>
      <c r="E193" s="1">
        <v>127700147.88365695</v>
      </c>
      <c r="F193" s="1">
        <v>144</v>
      </c>
      <c r="G193" s="3">
        <v>5021.023000000001</v>
      </c>
      <c r="H193" s="1">
        <v>1.2770528721824623</v>
      </c>
      <c r="I193" s="1">
        <v>1.8</v>
      </c>
      <c r="J193">
        <v>0.9</v>
      </c>
      <c r="K193" s="1">
        <v>-0.012947127817537707</v>
      </c>
      <c r="L193">
        <v>2</v>
      </c>
      <c r="M193">
        <v>145</v>
      </c>
    </row>
    <row r="194" spans="1:13" ht="12.75">
      <c r="A194" s="1" t="s">
        <v>732</v>
      </c>
      <c r="B194" s="1">
        <v>0.08755722930635348</v>
      </c>
      <c r="C194" s="1">
        <v>1248.351</v>
      </c>
      <c r="D194" s="1">
        <v>1249.0510000000002</v>
      </c>
      <c r="E194" s="1">
        <v>8750157.242844285</v>
      </c>
      <c r="F194" s="1">
        <v>82</v>
      </c>
      <c r="G194" s="3">
        <v>1248.351</v>
      </c>
      <c r="H194" s="1">
        <v>0.08755722930635348</v>
      </c>
      <c r="I194" s="1">
        <v>1.4</v>
      </c>
      <c r="J194">
        <v>0.7</v>
      </c>
      <c r="K194" s="1">
        <v>-0.008182687252580853</v>
      </c>
      <c r="L194">
        <v>3</v>
      </c>
      <c r="M194">
        <v>155</v>
      </c>
    </row>
    <row r="195" spans="1:13" ht="12.75">
      <c r="A195" s="1" t="s">
        <v>763</v>
      </c>
      <c r="B195" s="1">
        <v>0</v>
      </c>
      <c r="C195" s="1">
        <v>468.8</v>
      </c>
      <c r="D195" s="1">
        <v>469.5</v>
      </c>
      <c r="E195" s="1">
        <v>174.24284428540898</v>
      </c>
      <c r="F195" s="1">
        <v>39</v>
      </c>
      <c r="G195" s="3">
        <v>468.8</v>
      </c>
      <c r="H195" s="1">
        <v>0</v>
      </c>
      <c r="I195" s="1">
        <v>1.4</v>
      </c>
      <c r="J195">
        <v>0.7</v>
      </c>
      <c r="K195" s="1">
        <v>0</v>
      </c>
      <c r="L195">
        <v>3</v>
      </c>
      <c r="M195">
        <v>172</v>
      </c>
    </row>
    <row r="196" spans="1:13" ht="12.75">
      <c r="A196" s="1" t="s">
        <v>877</v>
      </c>
      <c r="B196" s="1">
        <v>0</v>
      </c>
      <c r="C196" s="1">
        <v>54.45</v>
      </c>
      <c r="D196" s="1">
        <v>55.1</v>
      </c>
      <c r="E196" s="1">
        <v>38.082641122165484</v>
      </c>
      <c r="F196" s="1">
        <v>9</v>
      </c>
      <c r="G196" s="3">
        <v>54.45</v>
      </c>
      <c r="H196" s="1">
        <v>0</v>
      </c>
      <c r="I196" s="1">
        <v>1.3</v>
      </c>
      <c r="J196">
        <v>0.65</v>
      </c>
      <c r="K196" s="1">
        <v>0</v>
      </c>
      <c r="L196">
        <v>9</v>
      </c>
      <c r="M196">
        <v>36</v>
      </c>
    </row>
    <row r="197" spans="1:13" ht="12.75">
      <c r="A197" s="1" t="s">
        <v>667</v>
      </c>
      <c r="B197" s="1">
        <v>0</v>
      </c>
      <c r="C197" s="1">
        <v>322.15</v>
      </c>
      <c r="D197" s="1">
        <v>322.8</v>
      </c>
      <c r="E197" s="1">
        <v>124.08264112216548</v>
      </c>
      <c r="F197" s="1">
        <v>31</v>
      </c>
      <c r="G197" s="3">
        <v>322.15</v>
      </c>
      <c r="H197" s="1">
        <v>0</v>
      </c>
      <c r="I197" s="1">
        <v>1.3</v>
      </c>
      <c r="J197">
        <v>0.65</v>
      </c>
      <c r="K197" s="1">
        <v>0</v>
      </c>
      <c r="L197">
        <v>1</v>
      </c>
      <c r="M197">
        <v>122</v>
      </c>
    </row>
    <row r="198" spans="1:13" ht="12.75">
      <c r="A198" s="1" t="s">
        <v>472</v>
      </c>
      <c r="B198" s="1">
        <v>7.669519429513295</v>
      </c>
      <c r="C198" s="1">
        <v>6211.324000000003</v>
      </c>
      <c r="D198" s="1">
        <v>6211.974000000003</v>
      </c>
      <c r="E198" s="1">
        <v>766950056.0826411</v>
      </c>
      <c r="F198" s="1">
        <v>195</v>
      </c>
      <c r="G198" s="3">
        <v>6211.324000000003</v>
      </c>
      <c r="H198" s="1">
        <v>7.669519429513295</v>
      </c>
      <c r="I198" s="1">
        <v>1.3</v>
      </c>
      <c r="J198">
        <v>0.65</v>
      </c>
      <c r="K198" s="1">
        <v>-2.4580013499502336</v>
      </c>
      <c r="L198">
        <v>8</v>
      </c>
      <c r="M198">
        <v>54</v>
      </c>
    </row>
    <row r="199" spans="1:13" ht="12.75">
      <c r="A199" s="1" t="s">
        <v>931</v>
      </c>
      <c r="B199" s="1">
        <v>1.8747740118445797</v>
      </c>
      <c r="C199" s="1">
        <v>5225.833000000002</v>
      </c>
      <c r="D199" s="1">
        <v>5226.433000000003</v>
      </c>
      <c r="E199" s="1">
        <v>187470065.92243794</v>
      </c>
      <c r="F199" s="1">
        <v>155</v>
      </c>
      <c r="G199" s="3">
        <v>5225.833000000002</v>
      </c>
      <c r="H199" s="1">
        <v>1.8747740118445797</v>
      </c>
      <c r="I199" s="1">
        <v>1.2</v>
      </c>
      <c r="J199">
        <v>0.6</v>
      </c>
      <c r="K199" s="1">
        <v>-0.06862067280390538</v>
      </c>
      <c r="L199">
        <v>2</v>
      </c>
      <c r="M199">
        <v>64</v>
      </c>
    </row>
    <row r="200" spans="1:13" ht="12.75">
      <c r="A200" s="1" t="s">
        <v>696</v>
      </c>
      <c r="B200" s="1">
        <v>0</v>
      </c>
      <c r="C200" s="1">
        <v>331.55</v>
      </c>
      <c r="D200" s="1">
        <v>332.1</v>
      </c>
      <c r="E200" s="1">
        <v>138.7622347956785</v>
      </c>
      <c r="F200" s="1">
        <v>34</v>
      </c>
      <c r="G200" s="3">
        <v>331.55</v>
      </c>
      <c r="H200" s="1">
        <v>0</v>
      </c>
      <c r="I200" s="1">
        <v>1.1</v>
      </c>
      <c r="J200">
        <v>0.55</v>
      </c>
      <c r="K200" s="1">
        <v>0</v>
      </c>
      <c r="L200">
        <v>2</v>
      </c>
      <c r="M200">
        <v>137</v>
      </c>
    </row>
    <row r="201" spans="1:13" ht="12.75">
      <c r="A201" s="1" t="s">
        <v>864</v>
      </c>
      <c r="B201" s="1">
        <v>4.207378743937893</v>
      </c>
      <c r="C201" s="1">
        <v>6096.374000000002</v>
      </c>
      <c r="D201" s="1">
        <v>6096.774000000001</v>
      </c>
      <c r="E201" s="1">
        <v>420730031.2816253</v>
      </c>
      <c r="F201" s="1">
        <v>185</v>
      </c>
      <c r="G201" s="3">
        <v>6096.374000000002</v>
      </c>
      <c r="H201" s="1">
        <v>4.207378743937893</v>
      </c>
      <c r="I201" s="1">
        <v>0.8</v>
      </c>
      <c r="J201">
        <v>0.4</v>
      </c>
      <c r="K201" s="1">
        <v>-0.4327944569108544</v>
      </c>
      <c r="L201">
        <v>9</v>
      </c>
      <c r="M201">
        <v>30</v>
      </c>
    </row>
    <row r="202" spans="1:13" ht="12.75">
      <c r="A202" s="1" t="s">
        <v>964</v>
      </c>
      <c r="B202" s="1">
        <v>0</v>
      </c>
      <c r="C202" s="1">
        <v>96.3</v>
      </c>
      <c r="D202" s="1">
        <v>96.7</v>
      </c>
      <c r="E202" s="1">
        <v>82.28162530594798</v>
      </c>
      <c r="F202" s="1">
        <v>19</v>
      </c>
      <c r="G202" s="3">
        <v>96.3</v>
      </c>
      <c r="H202" s="1">
        <v>0</v>
      </c>
      <c r="I202" s="1">
        <v>0.8</v>
      </c>
      <c r="J202">
        <v>0.4</v>
      </c>
      <c r="K202" s="1">
        <v>0</v>
      </c>
      <c r="L202">
        <v>5</v>
      </c>
      <c r="M202">
        <v>81</v>
      </c>
    </row>
    <row r="203" spans="1:13" ht="12.75">
      <c r="A203" s="1" t="s">
        <v>630</v>
      </c>
      <c r="B203" s="1">
        <v>0.01644526762830445</v>
      </c>
      <c r="C203" s="1">
        <v>847.751</v>
      </c>
      <c r="D203" s="1">
        <v>848.151</v>
      </c>
      <c r="E203" s="1">
        <v>1640105.2816253058</v>
      </c>
      <c r="F203" s="1">
        <v>59</v>
      </c>
      <c r="G203" s="3">
        <v>847.751</v>
      </c>
      <c r="H203" s="1">
        <v>0.01644526762830445</v>
      </c>
      <c r="I203" s="1">
        <v>0.8</v>
      </c>
      <c r="J203">
        <v>0.4</v>
      </c>
      <c r="K203" s="1">
        <v>-0.00025526074214243105</v>
      </c>
      <c r="L203">
        <v>8</v>
      </c>
      <c r="M203">
        <v>104</v>
      </c>
    </row>
    <row r="204" spans="1:13" ht="12.75">
      <c r="A204" s="1" t="s">
        <v>884</v>
      </c>
      <c r="B204" s="1">
        <v>15.597443244633155</v>
      </c>
      <c r="C204" s="1">
        <v>6241.124000000003</v>
      </c>
      <c r="D204" s="1">
        <v>6241.474000000004</v>
      </c>
      <c r="E204" s="1">
        <v>1559740041.121422</v>
      </c>
      <c r="F204" s="1">
        <v>199</v>
      </c>
      <c r="G204" s="3">
        <v>6241.124000000003</v>
      </c>
      <c r="H204" s="1">
        <v>15.597443244633155</v>
      </c>
      <c r="I204" s="1">
        <v>0.7</v>
      </c>
      <c r="J204">
        <v>0.35</v>
      </c>
      <c r="K204" s="1">
        <v>-25.469952577165607</v>
      </c>
      <c r="L204">
        <v>6</v>
      </c>
      <c r="M204">
        <v>40</v>
      </c>
    </row>
    <row r="205" spans="1:13" ht="12.75">
      <c r="A205" s="1" t="s">
        <v>694</v>
      </c>
      <c r="B205" s="1">
        <v>0.04377861465317674</v>
      </c>
      <c r="C205" s="1">
        <v>1065.6009999999999</v>
      </c>
      <c r="D205" s="1">
        <v>1065.9509999999998</v>
      </c>
      <c r="E205" s="1">
        <v>4370137.121422143</v>
      </c>
      <c r="F205" s="1">
        <v>74</v>
      </c>
      <c r="G205" s="3">
        <v>1065.6009999999999</v>
      </c>
      <c r="H205" s="1">
        <v>0.04377861465317674</v>
      </c>
      <c r="I205" s="1">
        <v>0.7</v>
      </c>
      <c r="J205">
        <v>0.35</v>
      </c>
      <c r="K205" s="1">
        <v>-0.0008846259424330413</v>
      </c>
      <c r="L205">
        <v>2</v>
      </c>
      <c r="M205">
        <v>136</v>
      </c>
    </row>
    <row r="206" spans="1:13" ht="12.75">
      <c r="A206" s="1" t="s">
        <v>730</v>
      </c>
      <c r="B206" s="1">
        <v>0.18650950274779382</v>
      </c>
      <c r="C206" s="1">
        <v>1529.501</v>
      </c>
      <c r="D206" s="1">
        <v>1529.8509999999999</v>
      </c>
      <c r="E206" s="1">
        <v>18650155.12142214</v>
      </c>
      <c r="F206" s="1">
        <v>93</v>
      </c>
      <c r="G206" s="3">
        <v>1529.501</v>
      </c>
      <c r="H206" s="1">
        <v>0.18650950274779382</v>
      </c>
      <c r="I206" s="1">
        <v>0.7</v>
      </c>
      <c r="J206">
        <v>0.35</v>
      </c>
      <c r="K206" s="1">
        <v>-0.01349049725220619</v>
      </c>
      <c r="L206">
        <v>2</v>
      </c>
      <c r="M206">
        <v>154</v>
      </c>
    </row>
    <row r="207" spans="1:13" ht="12.75">
      <c r="A207" s="1" t="s">
        <v>738</v>
      </c>
      <c r="B207" s="1">
        <v>0</v>
      </c>
      <c r="C207" s="1">
        <v>463.75</v>
      </c>
      <c r="D207" s="1">
        <v>464.1</v>
      </c>
      <c r="E207" s="1">
        <v>159.1214221427045</v>
      </c>
      <c r="F207" s="1">
        <v>37</v>
      </c>
      <c r="G207" s="3">
        <v>463.75</v>
      </c>
      <c r="H207" s="1">
        <v>0</v>
      </c>
      <c r="I207" s="1">
        <v>0.7</v>
      </c>
      <c r="J207">
        <v>0.35</v>
      </c>
      <c r="K207" s="1">
        <v>0</v>
      </c>
      <c r="L207">
        <v>5</v>
      </c>
      <c r="M207">
        <v>158</v>
      </c>
    </row>
    <row r="208" spans="1:13" ht="12.75">
      <c r="A208" s="1" t="s">
        <v>898</v>
      </c>
      <c r="B208" s="1">
        <v>41.06739582179876</v>
      </c>
      <c r="C208" s="1">
        <v>6241.774000000003</v>
      </c>
      <c r="D208" s="1">
        <v>6242.074000000003</v>
      </c>
      <c r="E208" s="1">
        <v>4106730047.9612193</v>
      </c>
      <c r="F208" s="1">
        <v>200</v>
      </c>
      <c r="G208" s="3">
        <v>6241.774000000003</v>
      </c>
      <c r="H208" s="1">
        <v>41.06739582179876</v>
      </c>
      <c r="I208" s="1">
        <v>0.6</v>
      </c>
      <c r="J208">
        <v>0.3</v>
      </c>
      <c r="K208" s="1">
        <v>0</v>
      </c>
      <c r="L208">
        <v>6</v>
      </c>
      <c r="M208">
        <v>47</v>
      </c>
    </row>
    <row r="209" spans="1:13" ht="12.75">
      <c r="A209" s="1" t="s">
        <v>632</v>
      </c>
      <c r="B209" s="1">
        <v>0.025048527042015822</v>
      </c>
      <c r="C209" s="1">
        <v>877.101</v>
      </c>
      <c r="D209" s="1">
        <v>877.351</v>
      </c>
      <c r="E209" s="1">
        <v>2500105.801015816</v>
      </c>
      <c r="F209" s="1">
        <v>63</v>
      </c>
      <c r="G209" s="3">
        <v>877.101</v>
      </c>
      <c r="H209" s="1">
        <v>0.025048527042015822</v>
      </c>
      <c r="I209" s="1">
        <v>0.5</v>
      </c>
      <c r="J209">
        <v>0.25</v>
      </c>
      <c r="K209" s="1">
        <v>-0.0044784664347303875</v>
      </c>
      <c r="L209">
        <v>3</v>
      </c>
      <c r="M209">
        <v>105</v>
      </c>
    </row>
    <row r="210" spans="1:13" ht="12.75">
      <c r="A210" s="1" t="s">
        <v>640</v>
      </c>
      <c r="B210" s="1">
        <v>0.2315599410543235</v>
      </c>
      <c r="C210" s="1">
        <v>1536.901</v>
      </c>
      <c r="D210" s="1">
        <v>1537.151</v>
      </c>
      <c r="E210" s="1">
        <v>23150109.801015817</v>
      </c>
      <c r="F210" s="1">
        <v>96</v>
      </c>
      <c r="G210" s="3">
        <v>1536.901</v>
      </c>
      <c r="H210" s="1">
        <v>0.2315599410543235</v>
      </c>
      <c r="I210" s="1">
        <v>0.5</v>
      </c>
      <c r="J210">
        <v>0.25</v>
      </c>
      <c r="K210" s="1">
        <v>-0.03740358654995665</v>
      </c>
      <c r="L210">
        <v>1</v>
      </c>
      <c r="M210">
        <v>109</v>
      </c>
    </row>
    <row r="211" spans="1:13" ht="12.75">
      <c r="A211" s="1" t="s">
        <v>671</v>
      </c>
      <c r="B211" s="1">
        <v>0.18416275206216784</v>
      </c>
      <c r="C211" s="1">
        <v>1528.901</v>
      </c>
      <c r="D211" s="1">
        <v>1529.151</v>
      </c>
      <c r="E211" s="1">
        <v>18410124.801015817</v>
      </c>
      <c r="F211" s="1">
        <v>92</v>
      </c>
      <c r="G211" s="3">
        <v>1528.901</v>
      </c>
      <c r="H211" s="1">
        <v>0.18416275206216784</v>
      </c>
      <c r="I211" s="1">
        <v>0.5</v>
      </c>
      <c r="J211">
        <v>0.25</v>
      </c>
      <c r="K211" s="1">
        <v>-0.002346750685625981</v>
      </c>
      <c r="L211">
        <v>5</v>
      </c>
      <c r="M211">
        <v>124</v>
      </c>
    </row>
    <row r="212" spans="1:13" ht="12.75">
      <c r="A212" s="1" t="s">
        <v>835</v>
      </c>
      <c r="B212" s="1">
        <v>0</v>
      </c>
      <c r="C212" s="1">
        <v>0.2</v>
      </c>
      <c r="D212" s="1">
        <v>0.4</v>
      </c>
      <c r="E212" s="1">
        <v>15.640812652973995</v>
      </c>
      <c r="F212" s="1">
        <v>1</v>
      </c>
      <c r="G212" s="3">
        <v>0.2</v>
      </c>
      <c r="H212" s="1">
        <v>0</v>
      </c>
      <c r="I212" s="1">
        <v>0.4</v>
      </c>
      <c r="J212">
        <v>0.2</v>
      </c>
      <c r="K212" s="1">
        <v>0</v>
      </c>
      <c r="L212">
        <v>11</v>
      </c>
      <c r="M212">
        <v>15</v>
      </c>
    </row>
    <row r="213" spans="1:13" ht="12.75">
      <c r="A213" s="1" t="s">
        <v>866</v>
      </c>
      <c r="B213" s="1">
        <v>4.912386655627887</v>
      </c>
      <c r="C213" s="1">
        <v>6124.874000000002</v>
      </c>
      <c r="D213" s="1">
        <v>6125.074000000001</v>
      </c>
      <c r="E213" s="1">
        <v>491230031.64081264</v>
      </c>
      <c r="F213" s="1">
        <v>188</v>
      </c>
      <c r="G213" s="3">
        <v>6124.874000000002</v>
      </c>
      <c r="H213" s="1">
        <v>4.912386655627887</v>
      </c>
      <c r="I213" s="1">
        <v>0.4</v>
      </c>
      <c r="J213">
        <v>0.2</v>
      </c>
      <c r="K213" s="1">
        <v>-0.5243622861533845</v>
      </c>
      <c r="L213">
        <v>11</v>
      </c>
      <c r="M213">
        <v>31</v>
      </c>
    </row>
    <row r="214" spans="1:13" ht="12.75">
      <c r="A214" s="1" t="s">
        <v>936</v>
      </c>
      <c r="B214" s="1">
        <v>0</v>
      </c>
      <c r="C214" s="1">
        <v>74.7</v>
      </c>
      <c r="D214" s="1">
        <v>74.9</v>
      </c>
      <c r="E214" s="1">
        <v>67.64081265297399</v>
      </c>
      <c r="F214" s="1">
        <v>15</v>
      </c>
      <c r="G214" s="3">
        <v>74.7</v>
      </c>
      <c r="H214" s="1">
        <v>0</v>
      </c>
      <c r="I214" s="1">
        <v>0.4</v>
      </c>
      <c r="J214">
        <v>0.2</v>
      </c>
      <c r="K214" s="1">
        <v>0</v>
      </c>
      <c r="L214">
        <v>8</v>
      </c>
      <c r="M214">
        <v>67</v>
      </c>
    </row>
    <row r="215" spans="1:13" ht="12.75">
      <c r="A215" s="1" t="s">
        <v>906</v>
      </c>
      <c r="B215" s="1">
        <v>0</v>
      </c>
      <c r="C215" s="1">
        <v>62.15</v>
      </c>
      <c r="D215" s="1">
        <v>62.3</v>
      </c>
      <c r="E215" s="1">
        <v>51.4806094897305</v>
      </c>
      <c r="F215" s="1">
        <v>12</v>
      </c>
      <c r="G215" s="3">
        <v>62.15</v>
      </c>
      <c r="H215" s="1">
        <v>0</v>
      </c>
      <c r="I215" s="1">
        <v>0.3</v>
      </c>
      <c r="J215">
        <v>0.15</v>
      </c>
      <c r="K215" s="1">
        <v>0</v>
      </c>
      <c r="L215">
        <v>10</v>
      </c>
      <c r="M215">
        <v>51</v>
      </c>
    </row>
    <row r="216" spans="1:13" ht="12.75">
      <c r="A216" s="1" t="s">
        <v>862</v>
      </c>
      <c r="B216" s="1">
        <v>2.329454649866345</v>
      </c>
      <c r="C216" s="1">
        <v>5585.183000000002</v>
      </c>
      <c r="D216" s="1">
        <v>5585.333000000001</v>
      </c>
      <c r="E216" s="1">
        <v>232940029.48060948</v>
      </c>
      <c r="F216" s="1">
        <v>170</v>
      </c>
      <c r="G216" s="3">
        <v>5585.183000000002</v>
      </c>
      <c r="H216" s="1">
        <v>2.329454649866345</v>
      </c>
      <c r="I216" s="1">
        <v>0.3</v>
      </c>
      <c r="J216">
        <v>0.15</v>
      </c>
      <c r="K216" s="1">
        <v>-0.040545350133655234</v>
      </c>
      <c r="L216">
        <v>8</v>
      </c>
      <c r="M216">
        <v>29</v>
      </c>
    </row>
    <row r="217" spans="1:13" ht="12.75">
      <c r="A217" s="1" t="s">
        <v>621</v>
      </c>
      <c r="B217" s="1">
        <v>2.510985024458589</v>
      </c>
      <c r="C217" s="1">
        <v>5590.083000000001</v>
      </c>
      <c r="D217" s="1">
        <v>5590.233000000001</v>
      </c>
      <c r="E217" s="1">
        <v>251090099.48060948</v>
      </c>
      <c r="F217" s="1">
        <v>173</v>
      </c>
      <c r="G217" s="3">
        <v>5590.083000000001</v>
      </c>
      <c r="H217" s="1">
        <v>2.510985024458589</v>
      </c>
      <c r="I217" s="1">
        <v>0.3</v>
      </c>
      <c r="J217">
        <v>0.15</v>
      </c>
      <c r="K217" s="1">
        <v>-0.04575250698694422</v>
      </c>
      <c r="L217">
        <v>8</v>
      </c>
      <c r="M217">
        <v>99</v>
      </c>
    </row>
    <row r="218" spans="1:13" ht="12.75">
      <c r="A218" s="1" t="s">
        <v>870</v>
      </c>
      <c r="B218" s="1">
        <v>0</v>
      </c>
      <c r="C218" s="1">
        <v>53.65</v>
      </c>
      <c r="D218" s="1">
        <v>53.8</v>
      </c>
      <c r="E218" s="1">
        <v>33.4806094897305</v>
      </c>
      <c r="F218" s="1">
        <v>8</v>
      </c>
      <c r="G218" s="3">
        <v>53.65</v>
      </c>
      <c r="H218" s="1">
        <v>0</v>
      </c>
      <c r="I218" s="1">
        <v>0.3</v>
      </c>
      <c r="J218">
        <v>0.15</v>
      </c>
      <c r="K218" s="1">
        <v>0</v>
      </c>
      <c r="L218">
        <v>5</v>
      </c>
      <c r="M218">
        <v>33</v>
      </c>
    </row>
    <row r="219" spans="1:13" ht="12.75">
      <c r="A219" s="1" t="s">
        <v>819</v>
      </c>
      <c r="B219" s="1">
        <v>1.5792322672209818</v>
      </c>
      <c r="C219" s="1">
        <v>5117.583000000001</v>
      </c>
      <c r="D219" s="1">
        <v>5117.733000000001</v>
      </c>
      <c r="E219" s="1">
        <v>157920007.48060948</v>
      </c>
      <c r="F219" s="1">
        <v>150</v>
      </c>
      <c r="G219" s="3">
        <v>5117.583000000001</v>
      </c>
      <c r="H219" s="1">
        <v>1.5792322672209818</v>
      </c>
      <c r="I219" s="1">
        <v>0.3</v>
      </c>
      <c r="J219">
        <v>0.15</v>
      </c>
      <c r="K219" s="1">
        <v>-0.018571206368635407</v>
      </c>
      <c r="L219">
        <v>11</v>
      </c>
      <c r="M219">
        <v>7</v>
      </c>
    </row>
    <row r="220" spans="1:13" ht="12.75">
      <c r="A220" s="1" t="s">
        <v>970</v>
      </c>
      <c r="B220" s="1">
        <v>1.53675817539023</v>
      </c>
      <c r="C220" s="1">
        <v>5117.283000000001</v>
      </c>
      <c r="D220" s="1">
        <v>5117.433000000001</v>
      </c>
      <c r="E220" s="1">
        <v>153670084.48060948</v>
      </c>
      <c r="F220" s="1">
        <v>149</v>
      </c>
      <c r="G220" s="3">
        <v>5117.283000000001</v>
      </c>
      <c r="H220" s="1">
        <v>1.53675817539023</v>
      </c>
      <c r="I220" s="1">
        <v>0.3</v>
      </c>
      <c r="J220">
        <v>0.15</v>
      </c>
      <c r="K220" s="1">
        <v>-0.04247409183075179</v>
      </c>
      <c r="L220">
        <v>4</v>
      </c>
      <c r="M220">
        <v>84</v>
      </c>
    </row>
    <row r="221" spans="1:13" ht="12.75">
      <c r="A221" s="1" t="s">
        <v>456</v>
      </c>
      <c r="B221" s="1">
        <v>0.29670329670329665</v>
      </c>
      <c r="C221" s="1">
        <v>1566.8875</v>
      </c>
      <c r="D221" s="1">
        <v>1567.0240000000001</v>
      </c>
      <c r="E221" s="1">
        <v>29670200.43735463</v>
      </c>
      <c r="F221" s="1">
        <v>101</v>
      </c>
      <c r="G221" s="3">
        <v>1566.8875</v>
      </c>
      <c r="H221" s="1">
        <v>0.29670329670329665</v>
      </c>
      <c r="I221" s="1">
        <v>0.273</v>
      </c>
      <c r="J221">
        <v>0.1365</v>
      </c>
      <c r="K221" s="1">
        <v>-0.0541081722478845</v>
      </c>
      <c r="L221">
        <v>3</v>
      </c>
      <c r="M221">
        <v>200</v>
      </c>
    </row>
    <row r="222" spans="1:13" ht="12.75">
      <c r="A222" s="1" t="s">
        <v>952</v>
      </c>
      <c r="B222" s="1">
        <v>0.2</v>
      </c>
      <c r="C222" s="1">
        <v>1529.951</v>
      </c>
      <c r="D222" s="1">
        <v>1530.051</v>
      </c>
      <c r="E222" s="1">
        <v>20000075.32040633</v>
      </c>
      <c r="F222" s="1">
        <v>94</v>
      </c>
      <c r="G222" s="3">
        <v>1529.951</v>
      </c>
      <c r="H222" s="1">
        <v>0.2</v>
      </c>
      <c r="I222" s="1">
        <v>0.2</v>
      </c>
      <c r="J222">
        <v>0.1</v>
      </c>
      <c r="K222" s="1">
        <v>-0.03038018105560586</v>
      </c>
      <c r="L222">
        <v>5</v>
      </c>
      <c r="M222">
        <v>75</v>
      </c>
    </row>
    <row r="223" spans="1:13" ht="12.75">
      <c r="A223" s="1" t="s">
        <v>122</v>
      </c>
      <c r="B223" s="1">
        <v>0.28573023797565467</v>
      </c>
      <c r="C223" s="1">
        <v>1547.351</v>
      </c>
      <c r="D223" s="1">
        <v>1547.451</v>
      </c>
      <c r="E223" s="1">
        <v>28570123.320406325</v>
      </c>
      <c r="F223" s="1">
        <v>99</v>
      </c>
      <c r="G223" s="3">
        <v>1547.351</v>
      </c>
      <c r="H223" s="1">
        <v>0.28573023797565467</v>
      </c>
      <c r="I223" s="1">
        <v>0.2</v>
      </c>
      <c r="J223">
        <v>0.1</v>
      </c>
      <c r="K223" s="1">
        <v>-0.005672086437720769</v>
      </c>
      <c r="L223">
        <v>1</v>
      </c>
      <c r="M223">
        <v>123</v>
      </c>
    </row>
    <row r="224" spans="1:13" ht="12.75">
      <c r="A224" s="1" t="s">
        <v>681</v>
      </c>
      <c r="B224" s="1">
        <v>0.09573991655893434</v>
      </c>
      <c r="C224" s="1">
        <v>1249.151</v>
      </c>
      <c r="D224" s="1">
        <v>1249.251</v>
      </c>
      <c r="E224" s="1">
        <v>9570129.320406327</v>
      </c>
      <c r="F224" s="1">
        <v>83</v>
      </c>
      <c r="G224" s="3">
        <v>1249.151</v>
      </c>
      <c r="H224" s="1">
        <v>0.09573991655893434</v>
      </c>
      <c r="I224" s="1">
        <v>0.2</v>
      </c>
      <c r="J224">
        <v>0.1</v>
      </c>
      <c r="K224" s="1">
        <v>-0.006173086710167128</v>
      </c>
      <c r="L224">
        <v>5</v>
      </c>
      <c r="M224">
        <v>129</v>
      </c>
    </row>
    <row r="225" spans="1:13" ht="12.75">
      <c r="A225" s="1" t="s">
        <v>126</v>
      </c>
      <c r="B225" s="1">
        <v>0</v>
      </c>
      <c r="C225" s="1">
        <v>502.161</v>
      </c>
      <c r="D225" s="1">
        <v>502.215</v>
      </c>
      <c r="E225" s="1">
        <v>189.173019416303</v>
      </c>
      <c r="F225" s="1">
        <v>47</v>
      </c>
      <c r="G225" s="3">
        <v>502.161</v>
      </c>
      <c r="H225" s="1">
        <v>0</v>
      </c>
      <c r="I225" s="1">
        <v>0.108</v>
      </c>
      <c r="J225">
        <v>0.054</v>
      </c>
      <c r="K225" s="1">
        <v>0</v>
      </c>
      <c r="L225">
        <v>5</v>
      </c>
      <c r="M225">
        <v>189</v>
      </c>
    </row>
    <row r="226" spans="1:13" ht="12.75">
      <c r="A226" s="1" t="s">
        <v>473</v>
      </c>
      <c r="B226" s="1">
        <v>2.9</v>
      </c>
      <c r="C226" s="1">
        <v>5707.224000000002</v>
      </c>
      <c r="D226" s="1">
        <v>5707.274000000002</v>
      </c>
      <c r="E226" s="1">
        <v>290000055.16020316</v>
      </c>
      <c r="F226" s="1">
        <v>178</v>
      </c>
      <c r="G226" s="3">
        <v>5707.224000000002</v>
      </c>
      <c r="H226" s="1">
        <v>2.9</v>
      </c>
      <c r="I226" s="1">
        <v>0.1</v>
      </c>
      <c r="J226">
        <v>0.05</v>
      </c>
      <c r="K226" s="1">
        <v>-0.06925211605904558</v>
      </c>
      <c r="L226">
        <v>8</v>
      </c>
      <c r="M226">
        <v>55</v>
      </c>
    </row>
    <row r="227" spans="1:13" ht="12.75">
      <c r="A227" s="1" t="s">
        <v>991</v>
      </c>
      <c r="B227" s="1">
        <v>0.9</v>
      </c>
      <c r="C227" s="1">
        <v>3580.451</v>
      </c>
      <c r="D227" s="1">
        <v>3580.501</v>
      </c>
      <c r="E227" s="1">
        <v>90000095.16020316</v>
      </c>
      <c r="F227" s="1">
        <v>134</v>
      </c>
      <c r="G227" s="3">
        <v>3580.451</v>
      </c>
      <c r="H227" s="1">
        <v>0.9</v>
      </c>
      <c r="I227" s="1">
        <v>0.1</v>
      </c>
      <c r="J227">
        <v>0.05</v>
      </c>
      <c r="K227" s="1">
        <v>-0.0125493474807169</v>
      </c>
      <c r="L227">
        <v>8</v>
      </c>
      <c r="M227">
        <v>95</v>
      </c>
    </row>
    <row r="228" spans="1:13" ht="12.75">
      <c r="A228" s="1" t="s">
        <v>987</v>
      </c>
      <c r="B228" s="1">
        <v>1.6</v>
      </c>
      <c r="C228" s="1">
        <v>5119.583000000001</v>
      </c>
      <c r="D228" s="1">
        <v>5119.633000000002</v>
      </c>
      <c r="E228" s="1">
        <v>160000093.16020316</v>
      </c>
      <c r="F228" s="1">
        <v>152</v>
      </c>
      <c r="G228" s="3">
        <v>5119.583000000001</v>
      </c>
      <c r="H228" s="1">
        <v>1.6</v>
      </c>
      <c r="I228" s="1">
        <v>0.1</v>
      </c>
      <c r="J228">
        <v>0.05</v>
      </c>
      <c r="K228" s="1">
        <v>-0.12430231722603158</v>
      </c>
      <c r="L228">
        <v>8</v>
      </c>
      <c r="M228">
        <v>93</v>
      </c>
    </row>
    <row r="229" spans="1:13" ht="12.75">
      <c r="A229" s="1" t="s">
        <v>944</v>
      </c>
      <c r="B229" s="1">
        <v>2.37</v>
      </c>
      <c r="C229" s="1">
        <v>5585.383000000002</v>
      </c>
      <c r="D229" s="1">
        <v>5585.433000000002</v>
      </c>
      <c r="E229" s="1">
        <v>237000071.16020316</v>
      </c>
      <c r="F229" s="1">
        <v>171</v>
      </c>
      <c r="G229" s="3">
        <v>5585.383000000002</v>
      </c>
      <c r="H229" s="1">
        <v>2.37</v>
      </c>
      <c r="I229" s="1">
        <v>0.1</v>
      </c>
      <c r="J229">
        <v>0.05</v>
      </c>
      <c r="K229" s="1">
        <v>-0.002922099444151449</v>
      </c>
      <c r="L229">
        <v>8</v>
      </c>
      <c r="M229">
        <v>71</v>
      </c>
    </row>
    <row r="230" spans="1:13" ht="12.75">
      <c r="A230" s="1" t="s">
        <v>119</v>
      </c>
      <c r="B230" s="1">
        <v>1.29</v>
      </c>
      <c r="C230" s="1">
        <v>5021.973000000001</v>
      </c>
      <c r="D230" s="1">
        <v>5022.023000000001</v>
      </c>
      <c r="E230" s="1">
        <v>129000087.16020316</v>
      </c>
      <c r="F230" s="1">
        <v>145</v>
      </c>
      <c r="G230" s="3">
        <v>5021.973000000001</v>
      </c>
      <c r="H230" s="1">
        <v>1.29</v>
      </c>
      <c r="I230" s="1">
        <v>0.1</v>
      </c>
      <c r="J230">
        <v>0.05</v>
      </c>
      <c r="K230" s="1">
        <v>-0.01</v>
      </c>
      <c r="L230">
        <v>8</v>
      </c>
      <c r="M230">
        <v>87</v>
      </c>
    </row>
    <row r="231" spans="1:13" ht="12.75">
      <c r="A231" s="1" t="s">
        <v>875</v>
      </c>
      <c r="B231" s="1">
        <v>1.3</v>
      </c>
      <c r="C231" s="1">
        <v>5022.073000000001</v>
      </c>
      <c r="D231" s="1">
        <v>5022.123000000001</v>
      </c>
      <c r="E231" s="1">
        <v>130000035.16020316</v>
      </c>
      <c r="F231" s="1">
        <v>146</v>
      </c>
      <c r="G231" s="3">
        <v>5022.073000000001</v>
      </c>
      <c r="H231" s="1">
        <v>1.3</v>
      </c>
      <c r="I231" s="1">
        <v>0.1</v>
      </c>
      <c r="J231">
        <v>0.05</v>
      </c>
      <c r="K231" s="1">
        <v>-0.02199102407180753</v>
      </c>
      <c r="L231">
        <v>2</v>
      </c>
      <c r="M231">
        <v>35</v>
      </c>
    </row>
    <row r="232" spans="1:13" ht="12.75">
      <c r="A232" s="1" t="s">
        <v>929</v>
      </c>
      <c r="B232" s="1">
        <v>0.8</v>
      </c>
      <c r="C232" s="1">
        <v>3338.138</v>
      </c>
      <c r="D232" s="1">
        <v>3338.188</v>
      </c>
      <c r="E232" s="1">
        <v>80000063.16020316</v>
      </c>
      <c r="F232" s="1">
        <v>128</v>
      </c>
      <c r="G232" s="3">
        <v>3338.138</v>
      </c>
      <c r="H232" s="1">
        <v>0.8</v>
      </c>
      <c r="I232" s="1">
        <v>0.1</v>
      </c>
      <c r="J232">
        <v>0.05</v>
      </c>
      <c r="K232" s="1">
        <v>-0.04615384615384688</v>
      </c>
      <c r="L232">
        <v>5</v>
      </c>
      <c r="M232">
        <v>63</v>
      </c>
    </row>
    <row r="233" spans="1:13" ht="12.75">
      <c r="A233" s="1" t="s">
        <v>788</v>
      </c>
      <c r="B233" s="1">
        <v>0</v>
      </c>
      <c r="C233" s="1">
        <v>502.0115</v>
      </c>
      <c r="D233" s="1">
        <v>502.055</v>
      </c>
      <c r="E233" s="1">
        <v>185.13937675202183</v>
      </c>
      <c r="F233" s="1">
        <v>45</v>
      </c>
      <c r="G233" s="3">
        <v>502.0115</v>
      </c>
      <c r="H233" s="1">
        <v>0</v>
      </c>
      <c r="I233" s="1">
        <v>0.087</v>
      </c>
      <c r="J233">
        <v>0.0435</v>
      </c>
      <c r="K233" s="1">
        <v>0</v>
      </c>
      <c r="L233">
        <v>5</v>
      </c>
      <c r="M233">
        <v>185</v>
      </c>
    </row>
    <row r="234" spans="1:13" ht="12.75">
      <c r="A234" s="1" t="s">
        <v>777</v>
      </c>
      <c r="B234" s="1">
        <v>0.6537098769133615</v>
      </c>
      <c r="C234" s="1">
        <v>2031.6584999999998</v>
      </c>
      <c r="D234" s="1">
        <v>2031.6929999999998</v>
      </c>
      <c r="E234" s="1">
        <v>65370179.11054019</v>
      </c>
      <c r="F234" s="1">
        <v>116</v>
      </c>
      <c r="G234" s="3">
        <v>2031.6584999999998</v>
      </c>
      <c r="H234" s="1">
        <v>0.6537098769133615</v>
      </c>
      <c r="I234" s="1">
        <v>0.069</v>
      </c>
      <c r="J234">
        <v>0.0345</v>
      </c>
      <c r="K234" s="1">
        <v>-4.440892098500626E-16</v>
      </c>
      <c r="L234">
        <v>11</v>
      </c>
      <c r="M234">
        <v>179</v>
      </c>
    </row>
    <row r="235" spans="1:13" ht="12.75">
      <c r="A235" s="1" t="s">
        <v>794</v>
      </c>
      <c r="B235" s="1">
        <v>0</v>
      </c>
      <c r="C235" s="1">
        <v>502.081</v>
      </c>
      <c r="D235" s="1">
        <v>502.107</v>
      </c>
      <c r="E235" s="1">
        <v>188.08330564488662</v>
      </c>
      <c r="F235" s="1">
        <v>46</v>
      </c>
      <c r="G235" s="3">
        <v>502.081</v>
      </c>
      <c r="H235" s="1">
        <v>0</v>
      </c>
      <c r="I235" s="1">
        <v>0.052</v>
      </c>
      <c r="J235">
        <v>0.026</v>
      </c>
      <c r="K235" s="1">
        <v>0</v>
      </c>
      <c r="L235">
        <v>5</v>
      </c>
      <c r="M235">
        <v>188</v>
      </c>
    </row>
    <row r="236" spans="1:13" ht="12.75">
      <c r="A236" s="1" t="s">
        <v>782</v>
      </c>
      <c r="B236" s="1">
        <v>0</v>
      </c>
      <c r="C236" s="1">
        <v>497.14300000000003</v>
      </c>
      <c r="D236" s="1">
        <v>497.168</v>
      </c>
      <c r="E236" s="1">
        <v>182.08010158162176</v>
      </c>
      <c r="F236" s="1">
        <v>43</v>
      </c>
      <c r="G236" s="3">
        <v>497.14300000000003</v>
      </c>
      <c r="H236" s="1">
        <v>0</v>
      </c>
      <c r="I236" s="1">
        <v>0.05</v>
      </c>
      <c r="J236">
        <v>0.025</v>
      </c>
      <c r="K236" s="1">
        <v>0</v>
      </c>
      <c r="L236">
        <v>10</v>
      </c>
      <c r="M236">
        <v>182</v>
      </c>
    </row>
    <row r="237" spans="1:13" ht="12.75">
      <c r="A237" s="1" t="s">
        <v>471</v>
      </c>
      <c r="B237" s="1">
        <v>1.238095238095238</v>
      </c>
      <c r="C237" s="1">
        <v>5010.622</v>
      </c>
      <c r="D237" s="1">
        <v>5010.643</v>
      </c>
      <c r="E237" s="1">
        <v>123800039.06728533</v>
      </c>
      <c r="F237" s="1">
        <v>142</v>
      </c>
      <c r="G237" s="3">
        <v>5010.622</v>
      </c>
      <c r="H237" s="1">
        <v>1.238095238095238</v>
      </c>
      <c r="I237" s="1">
        <v>0.042</v>
      </c>
      <c r="J237">
        <v>0.021</v>
      </c>
      <c r="K237" s="1">
        <v>-0.022078238869221334</v>
      </c>
      <c r="L237">
        <v>8</v>
      </c>
      <c r="M237">
        <v>39</v>
      </c>
    </row>
    <row r="238" spans="1:13" ht="12.75">
      <c r="A238" s="1" t="s">
        <v>797</v>
      </c>
      <c r="B238" s="1">
        <v>0.653709876913362</v>
      </c>
      <c r="C238" s="1">
        <v>2031.744</v>
      </c>
      <c r="D238" s="1">
        <v>2031.761</v>
      </c>
      <c r="E238" s="1">
        <v>65370190.05446907</v>
      </c>
      <c r="F238" s="1">
        <v>119</v>
      </c>
      <c r="G238" s="3">
        <v>2031.744</v>
      </c>
      <c r="H238" s="1">
        <v>0.653709876913362</v>
      </c>
      <c r="I238" s="1">
        <v>0.034</v>
      </c>
      <c r="J238">
        <v>0.017</v>
      </c>
      <c r="K238" s="1">
        <v>-1.1102230246251565E-16</v>
      </c>
      <c r="L238">
        <v>11</v>
      </c>
      <c r="M238">
        <v>190</v>
      </c>
    </row>
    <row r="239" spans="1:13" ht="12.75">
      <c r="A239" s="1" t="s">
        <v>792</v>
      </c>
      <c r="B239" s="1">
        <v>0.6537098769133616</v>
      </c>
      <c r="C239" s="1">
        <v>2031.7105</v>
      </c>
      <c r="D239" s="1">
        <v>2031.7269999999999</v>
      </c>
      <c r="E239" s="1">
        <v>65370187.05286705</v>
      </c>
      <c r="F239" s="1">
        <v>118</v>
      </c>
      <c r="G239" s="3">
        <v>2031.7105</v>
      </c>
      <c r="H239" s="1">
        <v>0.6537098769133616</v>
      </c>
      <c r="I239" s="1">
        <v>0.033</v>
      </c>
      <c r="J239">
        <v>0.0165</v>
      </c>
      <c r="K239" s="1">
        <v>-4.440892098500626E-16</v>
      </c>
      <c r="L239">
        <v>11</v>
      </c>
      <c r="M239">
        <v>187</v>
      </c>
    </row>
    <row r="240" spans="1:13" ht="12.75">
      <c r="A240" s="1" t="s">
        <v>447</v>
      </c>
      <c r="B240" s="1">
        <v>0.6537098769133621</v>
      </c>
      <c r="C240" s="1">
        <v>2031.7745</v>
      </c>
      <c r="D240" s="1">
        <v>2031.788</v>
      </c>
      <c r="E240" s="1">
        <v>65370195.04325486</v>
      </c>
      <c r="F240" s="1">
        <v>120</v>
      </c>
      <c r="G240" s="3">
        <v>2031.7745</v>
      </c>
      <c r="H240" s="1">
        <v>0.6537098769133621</v>
      </c>
      <c r="I240" s="1">
        <v>0.027</v>
      </c>
      <c r="J240">
        <v>0.0135</v>
      </c>
      <c r="K240" s="1">
        <v>-0.040869120386052726</v>
      </c>
      <c r="L240">
        <v>11</v>
      </c>
      <c r="M240">
        <v>195</v>
      </c>
    </row>
    <row r="241" spans="1:13" ht="12.75">
      <c r="A241" s="1" t="s">
        <v>803</v>
      </c>
      <c r="B241" s="1">
        <v>0</v>
      </c>
      <c r="C241" s="1">
        <v>505.466</v>
      </c>
      <c r="D241" s="1">
        <v>505.476</v>
      </c>
      <c r="E241" s="1">
        <v>193.0320406326487</v>
      </c>
      <c r="F241" s="1">
        <v>50</v>
      </c>
      <c r="G241" s="3">
        <v>505.466</v>
      </c>
      <c r="H241" s="1">
        <v>0</v>
      </c>
      <c r="I241" s="1">
        <v>0.02</v>
      </c>
      <c r="J241">
        <v>0.01</v>
      </c>
      <c r="K241" s="1">
        <v>0</v>
      </c>
      <c r="L241">
        <v>5</v>
      </c>
      <c r="M241">
        <v>193</v>
      </c>
    </row>
    <row r="242" spans="1:13" ht="12.75">
      <c r="A242" s="1" t="s">
        <v>779</v>
      </c>
      <c r="B242" s="1">
        <v>0</v>
      </c>
      <c r="C242" s="1">
        <v>486.40900000000005</v>
      </c>
      <c r="D242" s="1">
        <v>486.41800000000006</v>
      </c>
      <c r="E242" s="1">
        <v>180.02883656938383</v>
      </c>
      <c r="F242" s="1">
        <v>41</v>
      </c>
      <c r="G242" s="3">
        <v>486.40900000000005</v>
      </c>
      <c r="H242" s="1">
        <v>0</v>
      </c>
      <c r="I242" s="1">
        <v>0.018</v>
      </c>
      <c r="J242">
        <v>0.009</v>
      </c>
      <c r="K242" s="1">
        <v>0</v>
      </c>
      <c r="L242">
        <v>5</v>
      </c>
      <c r="M242">
        <v>180</v>
      </c>
    </row>
    <row r="243" spans="1:13" ht="12.75">
      <c r="A243" s="1" t="s">
        <v>799</v>
      </c>
      <c r="B243" s="1">
        <v>0.8461538461538469</v>
      </c>
      <c r="C243" s="1">
        <v>3338.1945</v>
      </c>
      <c r="D243" s="1">
        <v>3338.201</v>
      </c>
      <c r="E243" s="1">
        <v>84610191.02082641</v>
      </c>
      <c r="F243" s="1">
        <v>129</v>
      </c>
      <c r="G243" s="3">
        <v>3338.1945</v>
      </c>
      <c r="H243" s="1">
        <v>0.8461538461538469</v>
      </c>
      <c r="I243" s="1">
        <v>0.013</v>
      </c>
      <c r="J243">
        <v>0.0065</v>
      </c>
      <c r="K243" s="1">
        <v>-0.0025430714030658663</v>
      </c>
      <c r="L243">
        <v>5</v>
      </c>
      <c r="M243">
        <v>191</v>
      </c>
    </row>
    <row r="244" spans="1:13" ht="12.75">
      <c r="A244" s="1" t="s">
        <v>454</v>
      </c>
      <c r="B244" s="1">
        <v>0</v>
      </c>
      <c r="C244" s="1">
        <v>505.481</v>
      </c>
      <c r="D244" s="1">
        <v>505.486</v>
      </c>
      <c r="E244" s="1">
        <v>199.01602031632436</v>
      </c>
      <c r="F244" s="1">
        <v>51</v>
      </c>
      <c r="G244" s="3">
        <v>505.481</v>
      </c>
      <c r="H244" s="1">
        <v>0</v>
      </c>
      <c r="I244" s="1">
        <v>0.01</v>
      </c>
      <c r="J244">
        <v>0.005</v>
      </c>
      <c r="K244" s="1">
        <v>0</v>
      </c>
      <c r="L244">
        <v>5</v>
      </c>
      <c r="M244">
        <v>199</v>
      </c>
    </row>
    <row r="245" spans="1:13" ht="12.75">
      <c r="A245" s="1" t="s">
        <v>801</v>
      </c>
      <c r="B245" s="1">
        <v>0</v>
      </c>
      <c r="C245" s="1">
        <v>505.455</v>
      </c>
      <c r="D245" s="1">
        <v>505.45599999999996</v>
      </c>
      <c r="E245" s="1">
        <v>192.00320406326486</v>
      </c>
      <c r="F245" s="1">
        <v>49</v>
      </c>
      <c r="G245" s="3">
        <v>505.455</v>
      </c>
      <c r="H245" s="1">
        <v>0</v>
      </c>
      <c r="I245" s="1">
        <v>0.002</v>
      </c>
      <c r="J245">
        <v>0.001</v>
      </c>
      <c r="K245" s="1">
        <v>0</v>
      </c>
      <c r="L245">
        <v>5</v>
      </c>
      <c r="M245">
        <v>192</v>
      </c>
    </row>
    <row r="246" spans="1:13" ht="12.75">
      <c r="A246" s="1" t="s">
        <v>784</v>
      </c>
      <c r="B246" s="1">
        <v>0.6537098769133619</v>
      </c>
      <c r="C246" s="1">
        <v>2031.6934999999999</v>
      </c>
      <c r="D246" s="1">
        <v>2031.694</v>
      </c>
      <c r="E246" s="1">
        <v>65370183.00160203</v>
      </c>
      <c r="F246" s="1">
        <v>117</v>
      </c>
      <c r="G246" s="3">
        <v>2031.6934999999999</v>
      </c>
      <c r="H246" s="1">
        <v>0.6537098769133619</v>
      </c>
      <c r="I246" s="1">
        <v>0.001</v>
      </c>
      <c r="J246">
        <v>0.0005</v>
      </c>
      <c r="K246" s="1">
        <v>3.3306690738754696E-16</v>
      </c>
      <c r="L246">
        <v>11</v>
      </c>
      <c r="M246">
        <v>183</v>
      </c>
    </row>
    <row r="247" ht="12.75">
      <c r="E247" s="1">
        <v>0</v>
      </c>
    </row>
    <row r="248" spans="8:9" ht="12.75">
      <c r="H248" s="40" t="s">
        <v>509</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O251"/>
  <sheetViews>
    <sheetView workbookViewId="0" topLeftCell="A1">
      <selection activeCell="A1" sqref="A1"/>
    </sheetView>
  </sheetViews>
  <sheetFormatPr defaultColWidth="9.140625" defaultRowHeight="12.75"/>
  <cols>
    <col min="1" max="1" width="22.00390625" style="0" customWidth="1"/>
    <col min="2" max="2" width="17.140625" style="89" customWidth="1"/>
    <col min="3" max="3" width="14.28125" style="90" customWidth="1"/>
    <col min="4" max="5" width="13.7109375" style="90" customWidth="1"/>
    <col min="6" max="6" width="12.421875" style="0" customWidth="1"/>
    <col min="7" max="7" width="14.28125" style="0" customWidth="1"/>
    <col min="8" max="10" width="13.140625" style="0" customWidth="1"/>
    <col min="11" max="11" width="10.421875" style="0" customWidth="1"/>
    <col min="12" max="13" width="8.8515625" style="0" customWidth="1"/>
    <col min="14" max="20" width="9.140625" style="4" customWidth="1"/>
    <col min="21" max="21" width="11.421875" style="1" bestFit="1" customWidth="1"/>
    <col min="22" max="16384" width="8.8515625" style="0" customWidth="1"/>
  </cols>
  <sheetData>
    <row r="1" spans="2:41" ht="12.75">
      <c r="B1" s="95" t="s">
        <v>17</v>
      </c>
      <c r="C1" s="95"/>
      <c r="D1" s="95"/>
      <c r="E1" s="95"/>
      <c r="F1" s="95"/>
      <c r="G1" s="95"/>
      <c r="H1" s="95"/>
      <c r="I1" s="95"/>
      <c r="K1" s="96" t="s">
        <v>201</v>
      </c>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row>
    <row r="2" spans="1:11" ht="76.5">
      <c r="A2" t="s">
        <v>16</v>
      </c>
      <c r="B2" s="87" t="s">
        <v>114</v>
      </c>
      <c r="C2" s="87" t="s">
        <v>202</v>
      </c>
      <c r="D2" s="87" t="s">
        <v>203</v>
      </c>
      <c r="E2" s="87" t="s">
        <v>107</v>
      </c>
      <c r="F2" s="16" t="s">
        <v>198</v>
      </c>
      <c r="G2" s="16" t="s">
        <v>199</v>
      </c>
      <c r="H2" s="16" t="s">
        <v>197</v>
      </c>
      <c r="I2" s="16" t="s">
        <v>196</v>
      </c>
      <c r="J2" s="16"/>
      <c r="K2" s="16" t="s">
        <v>201</v>
      </c>
    </row>
    <row r="3" spans="1:41" ht="12.75">
      <c r="A3" t="s">
        <v>775</v>
      </c>
      <c r="B3" s="88">
        <v>1.716</v>
      </c>
      <c r="C3" s="88">
        <v>1.716</v>
      </c>
      <c r="D3" s="88" t="s">
        <v>195</v>
      </c>
      <c r="E3" s="88">
        <v>1.4084421468026764</v>
      </c>
      <c r="F3" t="s">
        <v>195</v>
      </c>
      <c r="G3" t="s">
        <v>195</v>
      </c>
      <c r="K3" t="s">
        <v>776</v>
      </c>
      <c r="L3" s="1" t="s">
        <v>775</v>
      </c>
      <c r="M3" s="1" t="s">
        <v>775</v>
      </c>
      <c r="N3" s="1" t="s">
        <v>541</v>
      </c>
      <c r="O3" s="1" t="s">
        <v>776</v>
      </c>
      <c r="P3" s="1">
        <v>4</v>
      </c>
      <c r="Q3" s="1">
        <v>4</v>
      </c>
      <c r="R3" s="1" t="s">
        <v>542</v>
      </c>
      <c r="S3" s="1" t="s">
        <v>543</v>
      </c>
      <c r="T3" s="1">
        <v>1716</v>
      </c>
      <c r="U3" s="1">
        <v>1932</v>
      </c>
      <c r="V3" s="1">
        <v>2053</v>
      </c>
      <c r="W3" s="1">
        <v>2475</v>
      </c>
      <c r="X3" s="1">
        <v>2779</v>
      </c>
      <c r="Y3" s="1">
        <v>3458</v>
      </c>
      <c r="Z3" s="1">
        <v>3084</v>
      </c>
      <c r="AA3" s="1">
        <v>3065</v>
      </c>
      <c r="AB3" s="1">
        <v>2805</v>
      </c>
      <c r="AC3" s="1">
        <v>2713</v>
      </c>
      <c r="AD3" s="1">
        <v>2614</v>
      </c>
      <c r="AE3" s="1">
        <v>2438</v>
      </c>
      <c r="AF3" s="1">
        <v>1393</v>
      </c>
      <c r="AG3" s="1">
        <v>1342</v>
      </c>
      <c r="AH3" s="1">
        <v>1291</v>
      </c>
      <c r="AI3" s="1">
        <v>1239</v>
      </c>
      <c r="AJ3" s="1">
        <v>1177</v>
      </c>
      <c r="AK3" s="1">
        <v>1096</v>
      </c>
      <c r="AL3" s="1">
        <v>1038</v>
      </c>
      <c r="AM3" s="1">
        <v>964</v>
      </c>
      <c r="AN3" s="1">
        <v>906</v>
      </c>
      <c r="AO3" s="1" t="s">
        <v>195</v>
      </c>
    </row>
    <row r="4" spans="1:41" ht="12.75">
      <c r="A4" t="s">
        <v>933</v>
      </c>
      <c r="B4" s="88">
        <v>4.529676261735808</v>
      </c>
      <c r="C4" s="88">
        <v>4.833</v>
      </c>
      <c r="D4" s="88">
        <v>4.529676261735808</v>
      </c>
      <c r="E4" s="88">
        <v>7.621815234071499</v>
      </c>
      <c r="F4" s="45">
        <v>1.8</v>
      </c>
      <c r="G4" s="45">
        <v>0.9</v>
      </c>
      <c r="H4" s="46">
        <v>2.516486812075449</v>
      </c>
      <c r="I4" s="46">
        <v>3.04178369088885</v>
      </c>
      <c r="K4" t="s">
        <v>934</v>
      </c>
      <c r="L4" s="1" t="s">
        <v>933</v>
      </c>
      <c r="M4" s="1" t="s">
        <v>933</v>
      </c>
      <c r="N4" s="1" t="s">
        <v>544</v>
      </c>
      <c r="O4" s="1" t="s">
        <v>934</v>
      </c>
      <c r="P4" s="1">
        <v>8</v>
      </c>
      <c r="Q4" s="1">
        <v>8</v>
      </c>
      <c r="R4" s="1" t="s">
        <v>545</v>
      </c>
      <c r="S4" s="1" t="s">
        <v>546</v>
      </c>
      <c r="T4" s="1">
        <v>4833</v>
      </c>
      <c r="U4" s="1">
        <v>7099</v>
      </c>
      <c r="V4" s="1">
        <v>6985</v>
      </c>
      <c r="W4" s="1">
        <v>7308</v>
      </c>
      <c r="X4" s="1">
        <v>7407</v>
      </c>
      <c r="Y4" s="1">
        <v>7539</v>
      </c>
      <c r="Z4" s="1">
        <v>7795</v>
      </c>
      <c r="AA4" s="1">
        <v>7165</v>
      </c>
      <c r="AB4" s="1">
        <v>7003</v>
      </c>
      <c r="AC4" s="1">
        <v>8514</v>
      </c>
      <c r="AD4" s="1">
        <v>7275</v>
      </c>
      <c r="AE4" s="1">
        <v>3945</v>
      </c>
      <c r="AF4" s="1">
        <v>2376</v>
      </c>
      <c r="AG4" s="1">
        <v>2339</v>
      </c>
      <c r="AH4" s="1">
        <v>1925</v>
      </c>
      <c r="AI4" s="1">
        <v>1874</v>
      </c>
      <c r="AJ4" s="1">
        <v>1815</v>
      </c>
      <c r="AK4" s="1">
        <v>1467</v>
      </c>
      <c r="AL4" s="1">
        <v>1577</v>
      </c>
      <c r="AM4" s="1">
        <v>2754</v>
      </c>
      <c r="AN4" s="1">
        <v>2860</v>
      </c>
      <c r="AO4" s="1" t="s">
        <v>195</v>
      </c>
    </row>
    <row r="5" spans="1:41" ht="12.75">
      <c r="A5" t="s">
        <v>638</v>
      </c>
      <c r="B5" s="88">
        <v>63.40967103953907</v>
      </c>
      <c r="C5" s="88">
        <v>66.136</v>
      </c>
      <c r="D5" s="88">
        <v>63.40967103953907</v>
      </c>
      <c r="E5" s="88">
        <v>64.72103052884994</v>
      </c>
      <c r="F5" s="45">
        <v>3.5</v>
      </c>
      <c r="G5" s="45">
        <v>2.9</v>
      </c>
      <c r="H5" s="46">
        <v>18.117048868439735</v>
      </c>
      <c r="I5" s="46">
        <v>29.782239261382035</v>
      </c>
      <c r="K5" t="s">
        <v>639</v>
      </c>
      <c r="L5" s="1" t="s">
        <v>638</v>
      </c>
      <c r="M5" s="1" t="s">
        <v>638</v>
      </c>
      <c r="N5" s="1" t="s">
        <v>547</v>
      </c>
      <c r="O5" s="1" t="s">
        <v>639</v>
      </c>
      <c r="P5" s="1">
        <v>12</v>
      </c>
      <c r="Q5" s="1">
        <v>12</v>
      </c>
      <c r="R5" s="1" t="s">
        <v>548</v>
      </c>
      <c r="S5" s="1" t="s">
        <v>921</v>
      </c>
      <c r="T5" s="1">
        <v>66136</v>
      </c>
      <c r="U5" s="1">
        <v>46185</v>
      </c>
      <c r="V5" s="1">
        <v>38089</v>
      </c>
      <c r="W5" s="1">
        <v>50934</v>
      </c>
      <c r="X5" s="1">
        <v>69454</v>
      </c>
      <c r="Y5" s="1">
        <v>70840</v>
      </c>
      <c r="Z5" s="1">
        <v>75405</v>
      </c>
      <c r="AA5" s="1">
        <v>82130</v>
      </c>
      <c r="AB5" s="1">
        <v>81851</v>
      </c>
      <c r="AC5" s="1">
        <v>77953</v>
      </c>
      <c r="AD5" s="1">
        <v>80498</v>
      </c>
      <c r="AE5" s="1">
        <v>79757</v>
      </c>
      <c r="AF5" s="1">
        <v>80945</v>
      </c>
      <c r="AG5" s="1">
        <v>82570</v>
      </c>
      <c r="AH5" s="1">
        <v>86189</v>
      </c>
      <c r="AI5" s="1">
        <v>94530</v>
      </c>
      <c r="AJ5" s="1">
        <v>96404</v>
      </c>
      <c r="AK5" s="1">
        <v>99510</v>
      </c>
      <c r="AL5" s="1">
        <v>106502</v>
      </c>
      <c r="AM5" s="1">
        <v>90827</v>
      </c>
      <c r="AN5" s="1">
        <v>89481</v>
      </c>
      <c r="AO5" s="1" t="s">
        <v>195</v>
      </c>
    </row>
    <row r="6" spans="1:41" ht="12.75">
      <c r="A6" t="s">
        <v>777</v>
      </c>
      <c r="B6" s="88" t="s">
        <v>195</v>
      </c>
      <c r="C6" s="88" t="s">
        <v>195</v>
      </c>
      <c r="D6" s="88" t="s">
        <v>195</v>
      </c>
      <c r="E6" s="88" t="s">
        <v>195</v>
      </c>
      <c r="F6" t="s">
        <v>195</v>
      </c>
      <c r="G6" t="s">
        <v>195</v>
      </c>
      <c r="K6" t="s">
        <v>512</v>
      </c>
      <c r="L6" s="1" t="s">
        <v>513</v>
      </c>
      <c r="M6" s="1" t="s">
        <v>549</v>
      </c>
      <c r="N6" s="1" t="s">
        <v>550</v>
      </c>
      <c r="O6" s="1" t="s">
        <v>512</v>
      </c>
      <c r="P6" s="1">
        <v>16</v>
      </c>
      <c r="Q6" s="1">
        <v>16</v>
      </c>
      <c r="R6" s="1" t="s">
        <v>542</v>
      </c>
      <c r="S6" s="1" t="s">
        <v>551</v>
      </c>
      <c r="T6" s="1" t="s">
        <v>195</v>
      </c>
      <c r="U6" s="1" t="s">
        <v>195</v>
      </c>
      <c r="V6" s="1" t="s">
        <v>195</v>
      </c>
      <c r="W6" s="1" t="s">
        <v>195</v>
      </c>
      <c r="X6" s="1" t="s">
        <v>195</v>
      </c>
      <c r="Y6" s="1" t="s">
        <v>195</v>
      </c>
      <c r="Z6" s="1" t="s">
        <v>195</v>
      </c>
      <c r="AA6" s="1" t="s">
        <v>195</v>
      </c>
      <c r="AB6" s="1" t="s">
        <v>195</v>
      </c>
      <c r="AC6" s="1" t="s">
        <v>195</v>
      </c>
      <c r="AD6" s="1" t="s">
        <v>195</v>
      </c>
      <c r="AE6" s="1" t="s">
        <v>195</v>
      </c>
      <c r="AF6" s="1" t="s">
        <v>195</v>
      </c>
      <c r="AG6" s="1" t="s">
        <v>195</v>
      </c>
      <c r="AH6" s="1" t="s">
        <v>195</v>
      </c>
      <c r="AI6" s="1" t="s">
        <v>195</v>
      </c>
      <c r="AJ6" s="1" t="s">
        <v>195</v>
      </c>
      <c r="AK6" s="1" t="s">
        <v>195</v>
      </c>
      <c r="AL6" s="1" t="s">
        <v>195</v>
      </c>
      <c r="AM6" s="1" t="s">
        <v>195</v>
      </c>
      <c r="AN6" s="1" t="s">
        <v>195</v>
      </c>
      <c r="AO6" s="1" t="s">
        <v>195</v>
      </c>
    </row>
    <row r="7" spans="1:41" ht="12.75">
      <c r="A7" t="s">
        <v>752</v>
      </c>
      <c r="B7" s="88">
        <v>5.705006790670173</v>
      </c>
      <c r="C7" s="88">
        <v>5.313</v>
      </c>
      <c r="D7" s="88">
        <v>5.705006790670173</v>
      </c>
      <c r="E7" s="88">
        <v>3.590430609285814</v>
      </c>
      <c r="F7" s="45">
        <v>0.8</v>
      </c>
      <c r="G7" s="45">
        <v>0.5</v>
      </c>
      <c r="H7" s="46">
        <v>7.131258488337716</v>
      </c>
      <c r="I7" s="46">
        <v>12.481423968109176</v>
      </c>
      <c r="K7" t="s">
        <v>778</v>
      </c>
      <c r="L7" s="1" t="s">
        <v>777</v>
      </c>
      <c r="M7" s="1" t="s">
        <v>777</v>
      </c>
      <c r="N7" s="1" t="s">
        <v>552</v>
      </c>
      <c r="O7" s="1" t="s">
        <v>778</v>
      </c>
      <c r="P7" s="1">
        <v>20</v>
      </c>
      <c r="Q7" s="1">
        <v>20</v>
      </c>
      <c r="R7" s="1" t="s">
        <v>545</v>
      </c>
      <c r="S7" s="1" t="s">
        <v>807</v>
      </c>
      <c r="T7" s="1" t="s">
        <v>195</v>
      </c>
      <c r="U7" s="1" t="s">
        <v>195</v>
      </c>
      <c r="V7" s="1" t="s">
        <v>195</v>
      </c>
      <c r="W7" s="1" t="s">
        <v>195</v>
      </c>
      <c r="X7" s="1" t="s">
        <v>195</v>
      </c>
      <c r="Y7" s="1" t="s">
        <v>195</v>
      </c>
      <c r="Z7" s="1" t="s">
        <v>195</v>
      </c>
      <c r="AA7" s="1" t="s">
        <v>195</v>
      </c>
      <c r="AB7" s="1" t="s">
        <v>195</v>
      </c>
      <c r="AC7" s="1" t="s">
        <v>195</v>
      </c>
      <c r="AD7" s="1" t="s">
        <v>195</v>
      </c>
      <c r="AE7" s="1" t="s">
        <v>195</v>
      </c>
      <c r="AF7" s="1" t="s">
        <v>195</v>
      </c>
      <c r="AG7" s="1" t="s">
        <v>195</v>
      </c>
      <c r="AH7" s="1" t="s">
        <v>195</v>
      </c>
      <c r="AI7" s="1" t="s">
        <v>195</v>
      </c>
      <c r="AJ7" s="1" t="s">
        <v>195</v>
      </c>
      <c r="AK7" s="1" t="s">
        <v>195</v>
      </c>
      <c r="AL7" s="1" t="s">
        <v>195</v>
      </c>
      <c r="AM7" s="1" t="s">
        <v>195</v>
      </c>
      <c r="AN7" s="1" t="s">
        <v>195</v>
      </c>
      <c r="AO7" s="1" t="s">
        <v>195</v>
      </c>
    </row>
    <row r="8" spans="1:41" ht="12.75">
      <c r="A8" t="s">
        <v>473</v>
      </c>
      <c r="B8" s="88">
        <v>0.23</v>
      </c>
      <c r="C8" s="88">
        <v>0.143</v>
      </c>
      <c r="D8" s="88">
        <v>0.23</v>
      </c>
      <c r="E8" s="88">
        <v>0.3153262533432</v>
      </c>
      <c r="F8" s="45">
        <v>2.3</v>
      </c>
      <c r="G8" s="45">
        <v>5.2</v>
      </c>
      <c r="H8" s="46">
        <v>0.1</v>
      </c>
      <c r="I8" s="46">
        <v>0.1</v>
      </c>
      <c r="K8" t="s">
        <v>753</v>
      </c>
      <c r="L8" s="1" t="s">
        <v>752</v>
      </c>
      <c r="M8" s="1" t="s">
        <v>752</v>
      </c>
      <c r="N8" s="1" t="s">
        <v>553</v>
      </c>
      <c r="O8" s="1" t="s">
        <v>753</v>
      </c>
      <c r="P8" s="1">
        <v>24</v>
      </c>
      <c r="Q8" s="1">
        <v>24</v>
      </c>
      <c r="R8" s="1" t="s">
        <v>548</v>
      </c>
      <c r="S8" s="1" t="s">
        <v>554</v>
      </c>
      <c r="T8" s="1">
        <v>5313</v>
      </c>
      <c r="U8" s="1">
        <v>5251</v>
      </c>
      <c r="V8" s="1">
        <v>4627</v>
      </c>
      <c r="W8" s="1">
        <v>5082</v>
      </c>
      <c r="X8" s="1">
        <v>4972</v>
      </c>
      <c r="Y8" s="1">
        <v>4679</v>
      </c>
      <c r="Z8" s="1">
        <v>4631</v>
      </c>
      <c r="AA8" s="1">
        <v>5782</v>
      </c>
      <c r="AB8" s="1">
        <v>5089</v>
      </c>
      <c r="AC8" s="1">
        <v>4968</v>
      </c>
      <c r="AD8" s="1">
        <v>4649</v>
      </c>
      <c r="AE8" s="1">
        <v>4422</v>
      </c>
      <c r="AF8" s="1">
        <v>4411</v>
      </c>
      <c r="AG8" s="1">
        <v>5878</v>
      </c>
      <c r="AH8" s="1">
        <v>4198</v>
      </c>
      <c r="AI8" s="1">
        <v>11304</v>
      </c>
      <c r="AJ8" s="1">
        <v>9933</v>
      </c>
      <c r="AK8" s="1">
        <v>6255</v>
      </c>
      <c r="AL8" s="1">
        <v>5830</v>
      </c>
      <c r="AM8" s="1">
        <v>6527</v>
      </c>
      <c r="AN8" s="1">
        <v>6406</v>
      </c>
      <c r="AO8" s="1" t="s">
        <v>195</v>
      </c>
    </row>
    <row r="9" spans="1:41" ht="12.75">
      <c r="A9" t="s">
        <v>872</v>
      </c>
      <c r="B9" s="88">
        <v>105.99304307868749</v>
      </c>
      <c r="C9" s="88">
        <v>107.536</v>
      </c>
      <c r="D9" s="88">
        <v>105.99304307868749</v>
      </c>
      <c r="E9" s="88">
        <v>92.42110791728942</v>
      </c>
      <c r="F9" s="45">
        <v>3.8</v>
      </c>
      <c r="G9" s="45">
        <v>3.9</v>
      </c>
      <c r="H9" s="46">
        <v>27.892906073338814</v>
      </c>
      <c r="I9" s="46">
        <v>36.946680929974555</v>
      </c>
      <c r="K9" t="s">
        <v>558</v>
      </c>
      <c r="L9" s="1" t="s">
        <v>555</v>
      </c>
      <c r="M9" s="1" t="s">
        <v>556</v>
      </c>
      <c r="N9" s="1" t="s">
        <v>557</v>
      </c>
      <c r="O9" s="1" t="s">
        <v>558</v>
      </c>
      <c r="P9" s="1">
        <v>660</v>
      </c>
      <c r="Q9" s="1">
        <v>28</v>
      </c>
      <c r="R9" s="1" t="s">
        <v>559</v>
      </c>
      <c r="S9" s="1" t="s">
        <v>560</v>
      </c>
      <c r="T9" s="1" t="s">
        <v>195</v>
      </c>
      <c r="U9" s="1" t="s">
        <v>195</v>
      </c>
      <c r="V9" s="1" t="s">
        <v>195</v>
      </c>
      <c r="W9" s="1" t="s">
        <v>195</v>
      </c>
      <c r="X9" s="1" t="s">
        <v>195</v>
      </c>
      <c r="Y9" s="1" t="s">
        <v>195</v>
      </c>
      <c r="Z9" s="1" t="s">
        <v>195</v>
      </c>
      <c r="AA9" s="1" t="s">
        <v>195</v>
      </c>
      <c r="AB9" s="1" t="s">
        <v>195</v>
      </c>
      <c r="AC9" s="1" t="s">
        <v>195</v>
      </c>
      <c r="AD9" s="1" t="s">
        <v>195</v>
      </c>
      <c r="AE9" s="1" t="s">
        <v>195</v>
      </c>
      <c r="AF9" s="1" t="s">
        <v>195</v>
      </c>
      <c r="AG9" s="1" t="s">
        <v>195</v>
      </c>
      <c r="AH9" s="1" t="s">
        <v>195</v>
      </c>
      <c r="AI9" s="1" t="s">
        <v>195</v>
      </c>
      <c r="AJ9" s="1" t="s">
        <v>195</v>
      </c>
      <c r="AK9" s="1" t="s">
        <v>195</v>
      </c>
      <c r="AL9" s="1" t="s">
        <v>195</v>
      </c>
      <c r="AM9" s="1" t="s">
        <v>195</v>
      </c>
      <c r="AN9" s="1" t="s">
        <v>195</v>
      </c>
      <c r="AO9" s="1" t="s">
        <v>195</v>
      </c>
    </row>
    <row r="10" spans="1:41" ht="12.75">
      <c r="A10" t="s">
        <v>966</v>
      </c>
      <c r="B10" s="88">
        <v>10.262938347835998</v>
      </c>
      <c r="C10" s="88" t="s">
        <v>195</v>
      </c>
      <c r="D10" s="88" t="s">
        <v>195</v>
      </c>
      <c r="E10" s="88">
        <v>10.262938347835998</v>
      </c>
      <c r="F10" s="45" t="s">
        <v>195</v>
      </c>
      <c r="G10" s="45">
        <v>1.1</v>
      </c>
      <c r="H10" s="46">
        <v>2.8532767317223553</v>
      </c>
      <c r="I10" s="46">
        <v>3.076715563923756</v>
      </c>
      <c r="K10" t="s">
        <v>563</v>
      </c>
      <c r="L10" s="1" t="s">
        <v>561</v>
      </c>
      <c r="M10" s="1" t="s">
        <v>561</v>
      </c>
      <c r="N10" s="1" t="s">
        <v>562</v>
      </c>
      <c r="O10" s="1" t="s">
        <v>563</v>
      </c>
      <c r="P10" s="1"/>
      <c r="Q10" s="1">
        <v>32</v>
      </c>
      <c r="R10" s="1" t="s">
        <v>564</v>
      </c>
      <c r="S10" s="1" t="s">
        <v>561</v>
      </c>
      <c r="T10" s="1" t="s">
        <v>195</v>
      </c>
      <c r="U10" s="1" t="s">
        <v>195</v>
      </c>
      <c r="V10" s="1" t="s">
        <v>195</v>
      </c>
      <c r="W10" s="1" t="s">
        <v>195</v>
      </c>
      <c r="X10" s="1" t="s">
        <v>195</v>
      </c>
      <c r="Y10" s="1" t="s">
        <v>195</v>
      </c>
      <c r="Z10" s="1" t="s">
        <v>195</v>
      </c>
      <c r="AA10" s="1" t="s">
        <v>195</v>
      </c>
      <c r="AB10" s="1" t="s">
        <v>195</v>
      </c>
      <c r="AC10" s="1" t="s">
        <v>195</v>
      </c>
      <c r="AD10" s="1" t="s">
        <v>195</v>
      </c>
      <c r="AE10" s="1" t="s">
        <v>195</v>
      </c>
      <c r="AF10" s="1" t="s">
        <v>195</v>
      </c>
      <c r="AG10" s="1" t="s">
        <v>195</v>
      </c>
      <c r="AH10" s="1" t="s">
        <v>195</v>
      </c>
      <c r="AI10" s="1" t="s">
        <v>195</v>
      </c>
      <c r="AJ10" s="1" t="s">
        <v>195</v>
      </c>
      <c r="AK10" s="1" t="s">
        <v>195</v>
      </c>
      <c r="AL10" s="1" t="s">
        <v>195</v>
      </c>
      <c r="AM10" s="1" t="s">
        <v>195</v>
      </c>
      <c r="AN10" s="1" t="s">
        <v>195</v>
      </c>
      <c r="AO10" s="1" t="s">
        <v>195</v>
      </c>
    </row>
    <row r="11" spans="1:41" ht="12.75">
      <c r="A11" t="s">
        <v>810</v>
      </c>
      <c r="B11" s="88">
        <v>204.2301129813927</v>
      </c>
      <c r="C11" s="88" t="s">
        <v>195</v>
      </c>
      <c r="D11" s="88">
        <v>204.2301129813927</v>
      </c>
      <c r="E11" s="88">
        <v>198.3067804333693</v>
      </c>
      <c r="F11" s="45">
        <v>13.8</v>
      </c>
      <c r="G11" s="45">
        <v>18</v>
      </c>
      <c r="H11" s="46">
        <v>14.79928354937628</v>
      </c>
      <c r="I11" s="46">
        <v>19.017098457829743</v>
      </c>
      <c r="K11" t="s">
        <v>913</v>
      </c>
      <c r="L11" s="1" t="s">
        <v>514</v>
      </c>
      <c r="M11" s="1" t="s">
        <v>514</v>
      </c>
      <c r="N11" s="1" t="s">
        <v>565</v>
      </c>
      <c r="O11" s="1" t="s">
        <v>913</v>
      </c>
      <c r="P11" s="1">
        <v>28</v>
      </c>
      <c r="Q11" s="1">
        <v>36</v>
      </c>
      <c r="R11" s="1" t="s">
        <v>559</v>
      </c>
      <c r="S11" s="1" t="s">
        <v>560</v>
      </c>
      <c r="T11" s="1">
        <v>143</v>
      </c>
      <c r="U11" s="1">
        <v>106</v>
      </c>
      <c r="V11" s="1">
        <v>260</v>
      </c>
      <c r="W11" s="1">
        <v>66</v>
      </c>
      <c r="X11" s="1">
        <v>147</v>
      </c>
      <c r="Y11" s="1">
        <v>249</v>
      </c>
      <c r="Z11" s="1">
        <v>249</v>
      </c>
      <c r="AA11" s="1">
        <v>275</v>
      </c>
      <c r="AB11" s="1">
        <v>286</v>
      </c>
      <c r="AC11" s="1">
        <v>286</v>
      </c>
      <c r="AD11" s="1">
        <v>301</v>
      </c>
      <c r="AE11" s="1">
        <v>290</v>
      </c>
      <c r="AF11" s="1">
        <v>290</v>
      </c>
      <c r="AG11" s="1">
        <v>304</v>
      </c>
      <c r="AH11" s="1">
        <v>312</v>
      </c>
      <c r="AI11" s="1">
        <v>323</v>
      </c>
      <c r="AJ11" s="1">
        <v>323</v>
      </c>
      <c r="AK11" s="1">
        <v>337</v>
      </c>
      <c r="AL11" s="1">
        <v>337</v>
      </c>
      <c r="AM11" s="1">
        <v>348</v>
      </c>
      <c r="AN11" s="1">
        <v>352</v>
      </c>
      <c r="AO11" s="1" t="s">
        <v>195</v>
      </c>
    </row>
    <row r="12" spans="1:41" ht="12.75">
      <c r="A12" t="s">
        <v>833</v>
      </c>
      <c r="B12" s="88">
        <v>53.062416145941384</v>
      </c>
      <c r="C12" s="88" t="s">
        <v>195</v>
      </c>
      <c r="D12" s="88">
        <v>53.062416145941384</v>
      </c>
      <c r="E12" s="88">
        <v>57.275385752762475</v>
      </c>
      <c r="F12" s="45">
        <v>6.9</v>
      </c>
      <c r="G12" s="45">
        <v>7.6</v>
      </c>
      <c r="H12" s="46">
        <v>7.690205238542229</v>
      </c>
      <c r="I12" s="46">
        <v>8.061860585272406</v>
      </c>
      <c r="K12" t="s">
        <v>873</v>
      </c>
      <c r="L12" s="1" t="s">
        <v>872</v>
      </c>
      <c r="M12" s="1" t="s">
        <v>872</v>
      </c>
      <c r="N12" s="1" t="s">
        <v>566</v>
      </c>
      <c r="O12" s="1" t="s">
        <v>873</v>
      </c>
      <c r="P12" s="1">
        <v>32</v>
      </c>
      <c r="Q12" s="1">
        <v>40</v>
      </c>
      <c r="R12" s="1" t="s">
        <v>559</v>
      </c>
      <c r="S12" s="1" t="s">
        <v>874</v>
      </c>
      <c r="T12" s="1">
        <v>107536</v>
      </c>
      <c r="U12" s="1">
        <v>100929</v>
      </c>
      <c r="V12" s="1">
        <v>101816</v>
      </c>
      <c r="W12" s="1">
        <v>102659</v>
      </c>
      <c r="X12" s="1">
        <v>104166</v>
      </c>
      <c r="Y12" s="1">
        <v>97680</v>
      </c>
      <c r="Z12" s="1">
        <v>100998</v>
      </c>
      <c r="AA12" s="1">
        <v>112387</v>
      </c>
      <c r="AB12" s="1">
        <v>118727</v>
      </c>
      <c r="AC12" s="1">
        <v>114745</v>
      </c>
      <c r="AD12" s="1">
        <v>109809</v>
      </c>
      <c r="AE12" s="1">
        <v>115599</v>
      </c>
      <c r="AF12" s="1">
        <v>118980</v>
      </c>
      <c r="AG12" s="1">
        <v>114609</v>
      </c>
      <c r="AH12" s="1">
        <v>120652</v>
      </c>
      <c r="AI12" s="1">
        <v>119365</v>
      </c>
      <c r="AJ12" s="1">
        <v>126042</v>
      </c>
      <c r="AK12" s="1">
        <v>130706</v>
      </c>
      <c r="AL12" s="1">
        <v>132396</v>
      </c>
      <c r="AM12" s="1">
        <v>141812</v>
      </c>
      <c r="AN12" s="1">
        <v>138288</v>
      </c>
      <c r="AO12" s="1" t="s">
        <v>195</v>
      </c>
    </row>
    <row r="13" spans="1:41" ht="12.75">
      <c r="A13" t="s">
        <v>983</v>
      </c>
      <c r="B13" s="88">
        <v>56.1011757261507</v>
      </c>
      <c r="C13" s="88" t="s">
        <v>195</v>
      </c>
      <c r="D13" s="88" t="s">
        <v>195</v>
      </c>
      <c r="E13" s="88">
        <v>56.1011757261507</v>
      </c>
      <c r="F13" s="45" t="s">
        <v>195</v>
      </c>
      <c r="G13" s="45">
        <v>3.6</v>
      </c>
      <c r="H13" s="46">
        <v>6.110794474877238</v>
      </c>
      <c r="I13" s="46">
        <v>8.072145170951543</v>
      </c>
      <c r="K13" t="s">
        <v>967</v>
      </c>
      <c r="L13" s="1" t="s">
        <v>966</v>
      </c>
      <c r="M13" s="1" t="s">
        <v>966</v>
      </c>
      <c r="N13" s="1" t="s">
        <v>567</v>
      </c>
      <c r="O13" s="1" t="s">
        <v>967</v>
      </c>
      <c r="P13" s="1">
        <v>51</v>
      </c>
      <c r="Q13" s="1">
        <v>44</v>
      </c>
      <c r="R13" s="1" t="s">
        <v>545</v>
      </c>
      <c r="S13" s="1" t="s">
        <v>918</v>
      </c>
      <c r="T13" s="1" t="s">
        <v>195</v>
      </c>
      <c r="U13" s="1" t="s">
        <v>195</v>
      </c>
      <c r="V13" s="1" t="s">
        <v>195</v>
      </c>
      <c r="W13" s="1" t="s">
        <v>195</v>
      </c>
      <c r="X13" s="1" t="s">
        <v>195</v>
      </c>
      <c r="Y13" s="1" t="s">
        <v>195</v>
      </c>
      <c r="Z13" s="1" t="s">
        <v>195</v>
      </c>
      <c r="AA13" s="1" t="s">
        <v>195</v>
      </c>
      <c r="AB13" s="1" t="s">
        <v>195</v>
      </c>
      <c r="AC13" s="1" t="s">
        <v>195</v>
      </c>
      <c r="AD13" s="1" t="s">
        <v>195</v>
      </c>
      <c r="AE13" s="1" t="s">
        <v>195</v>
      </c>
      <c r="AF13" s="1">
        <v>3681</v>
      </c>
      <c r="AG13" s="1">
        <v>2783</v>
      </c>
      <c r="AH13" s="1">
        <v>2853</v>
      </c>
      <c r="AI13" s="1">
        <v>3410</v>
      </c>
      <c r="AJ13" s="1">
        <v>2563</v>
      </c>
      <c r="AK13" s="1">
        <v>3238</v>
      </c>
      <c r="AL13" s="1">
        <v>3362</v>
      </c>
      <c r="AM13" s="1">
        <v>3014</v>
      </c>
      <c r="AN13" s="1">
        <v>3513</v>
      </c>
      <c r="AO13" s="1" t="s">
        <v>195</v>
      </c>
    </row>
    <row r="14" spans="1:41" ht="12.75">
      <c r="A14" t="s">
        <v>906</v>
      </c>
      <c r="B14" s="88">
        <v>8.19262515640702</v>
      </c>
      <c r="C14" s="88">
        <v>7.99</v>
      </c>
      <c r="D14" s="88">
        <v>8.19262515640702</v>
      </c>
      <c r="E14" s="88">
        <v>4.36917777878648</v>
      </c>
      <c r="F14" s="45">
        <v>38</v>
      </c>
      <c r="G14" s="45">
        <v>5.9</v>
      </c>
      <c r="H14" s="46">
        <v>0.2155953988528163</v>
      </c>
      <c r="I14" s="46">
        <v>0.2911236299687517</v>
      </c>
      <c r="K14" t="s">
        <v>515</v>
      </c>
      <c r="L14" s="1" t="s">
        <v>516</v>
      </c>
      <c r="M14" s="1" t="s">
        <v>815</v>
      </c>
      <c r="N14" s="1" t="s">
        <v>568</v>
      </c>
      <c r="O14" s="1" t="s">
        <v>515</v>
      </c>
      <c r="P14" s="1">
        <v>533</v>
      </c>
      <c r="Q14" s="1">
        <v>48</v>
      </c>
      <c r="R14" s="1" t="s">
        <v>559</v>
      </c>
      <c r="S14" s="1" t="s">
        <v>560</v>
      </c>
      <c r="T14" s="1" t="s">
        <v>195</v>
      </c>
      <c r="U14" s="1" t="s">
        <v>195</v>
      </c>
      <c r="V14" s="1" t="s">
        <v>195</v>
      </c>
      <c r="W14" s="1" t="s">
        <v>195</v>
      </c>
      <c r="X14" s="1" t="s">
        <v>195</v>
      </c>
      <c r="Y14" s="1" t="s">
        <v>195</v>
      </c>
      <c r="Z14" s="1">
        <v>176</v>
      </c>
      <c r="AA14" s="1">
        <v>444</v>
      </c>
      <c r="AB14" s="1">
        <v>609</v>
      </c>
      <c r="AC14" s="1">
        <v>645</v>
      </c>
      <c r="AD14" s="1">
        <v>1841</v>
      </c>
      <c r="AE14" s="1">
        <v>1929</v>
      </c>
      <c r="AF14" s="1">
        <v>1720</v>
      </c>
      <c r="AG14" s="1">
        <v>1767</v>
      </c>
      <c r="AH14" s="1">
        <v>1782</v>
      </c>
      <c r="AI14" s="1">
        <v>1800</v>
      </c>
      <c r="AJ14" s="1">
        <v>1833</v>
      </c>
      <c r="AK14" s="1">
        <v>1874</v>
      </c>
      <c r="AL14" s="1">
        <v>1885</v>
      </c>
      <c r="AM14" s="1">
        <v>1907</v>
      </c>
      <c r="AN14" s="1">
        <v>1925</v>
      </c>
      <c r="AO14" s="1" t="s">
        <v>195</v>
      </c>
    </row>
    <row r="15" spans="1:41" ht="12.75">
      <c r="A15" t="s">
        <v>884</v>
      </c>
      <c r="B15" s="88">
        <v>8.212605493605587</v>
      </c>
      <c r="C15" s="88">
        <v>7.832</v>
      </c>
      <c r="D15" s="88">
        <v>8.212605493605587</v>
      </c>
      <c r="E15" s="88">
        <v>7.792500212066496</v>
      </c>
      <c r="F15" s="45">
        <v>23.4</v>
      </c>
      <c r="G15" s="45">
        <v>29.1</v>
      </c>
      <c r="H15" s="46">
        <v>0.35096604673528153</v>
      </c>
      <c r="I15" s="46">
        <v>0.6574163493075187</v>
      </c>
      <c r="K15" t="s">
        <v>811</v>
      </c>
      <c r="L15" s="1" t="s">
        <v>810</v>
      </c>
      <c r="M15" s="1" t="s">
        <v>810</v>
      </c>
      <c r="N15" s="1" t="s">
        <v>569</v>
      </c>
      <c r="O15" s="1" t="s">
        <v>811</v>
      </c>
      <c r="P15" s="1">
        <v>36</v>
      </c>
      <c r="Q15" s="1">
        <v>52</v>
      </c>
      <c r="R15" s="1" t="s">
        <v>542</v>
      </c>
      <c r="S15" s="1" t="s">
        <v>570</v>
      </c>
      <c r="T15" s="1" t="s">
        <v>195</v>
      </c>
      <c r="U15" s="1" t="s">
        <v>195</v>
      </c>
      <c r="V15" s="1" t="s">
        <v>195</v>
      </c>
      <c r="W15" s="1" t="s">
        <v>195</v>
      </c>
      <c r="X15" s="1" t="s">
        <v>195</v>
      </c>
      <c r="Y15" s="1" t="s">
        <v>195</v>
      </c>
      <c r="Z15" s="1" t="s">
        <v>195</v>
      </c>
      <c r="AA15" s="1" t="s">
        <v>195</v>
      </c>
      <c r="AB15" s="1" t="s">
        <v>195</v>
      </c>
      <c r="AC15" s="1" t="s">
        <v>195</v>
      </c>
      <c r="AD15" s="1">
        <v>277861</v>
      </c>
      <c r="AE15" s="1">
        <v>279600</v>
      </c>
      <c r="AF15" s="1">
        <v>282045</v>
      </c>
      <c r="AG15" s="1">
        <v>285510</v>
      </c>
      <c r="AH15" s="1">
        <v>291317</v>
      </c>
      <c r="AI15" s="1">
        <v>301038</v>
      </c>
      <c r="AJ15" s="1">
        <v>310860</v>
      </c>
      <c r="AK15" s="1">
        <v>318170</v>
      </c>
      <c r="AL15" s="1">
        <v>334478</v>
      </c>
      <c r="AM15" s="1">
        <v>344149</v>
      </c>
      <c r="AN15" s="1">
        <v>348983</v>
      </c>
      <c r="AO15" s="1">
        <v>354539</v>
      </c>
    </row>
    <row r="16" spans="1:41" ht="12.75">
      <c r="A16" t="s">
        <v>698</v>
      </c>
      <c r="B16" s="88">
        <v>8.479203750284553</v>
      </c>
      <c r="C16" s="88">
        <v>7.638</v>
      </c>
      <c r="D16" s="88">
        <v>8.479203750284553</v>
      </c>
      <c r="E16" s="88">
        <v>7.748210830544323</v>
      </c>
      <c r="F16" s="45">
        <v>0.1</v>
      </c>
      <c r="G16" s="45">
        <v>0.2</v>
      </c>
      <c r="H16" s="46">
        <v>84.79203750284552</v>
      </c>
      <c r="I16" s="46">
        <v>137.05787491553002</v>
      </c>
      <c r="K16" t="s">
        <v>834</v>
      </c>
      <c r="L16" s="1" t="s">
        <v>833</v>
      </c>
      <c r="M16" s="1" t="s">
        <v>833</v>
      </c>
      <c r="N16" s="1" t="s">
        <v>571</v>
      </c>
      <c r="O16" s="1" t="s">
        <v>834</v>
      </c>
      <c r="P16" s="1">
        <v>40</v>
      </c>
      <c r="Q16" s="1">
        <v>56</v>
      </c>
      <c r="R16" s="1" t="s">
        <v>545</v>
      </c>
      <c r="S16" s="1" t="s">
        <v>807</v>
      </c>
      <c r="T16" s="1" t="s">
        <v>195</v>
      </c>
      <c r="U16" s="1" t="s">
        <v>195</v>
      </c>
      <c r="V16" s="1" t="s">
        <v>195</v>
      </c>
      <c r="W16" s="1" t="s">
        <v>195</v>
      </c>
      <c r="X16" s="1" t="s">
        <v>195</v>
      </c>
      <c r="Y16" s="1" t="s">
        <v>195</v>
      </c>
      <c r="Z16" s="1" t="s">
        <v>195</v>
      </c>
      <c r="AA16" s="1" t="s">
        <v>195</v>
      </c>
      <c r="AB16" s="1" t="s">
        <v>195</v>
      </c>
      <c r="AC16" s="1" t="s">
        <v>195</v>
      </c>
      <c r="AD16" s="1">
        <v>60113</v>
      </c>
      <c r="AE16" s="1">
        <v>63595</v>
      </c>
      <c r="AF16" s="1">
        <v>58455</v>
      </c>
      <c r="AG16" s="1">
        <v>59307</v>
      </c>
      <c r="AH16" s="1">
        <v>59744</v>
      </c>
      <c r="AI16" s="1">
        <v>62627</v>
      </c>
      <c r="AJ16" s="1">
        <v>66629</v>
      </c>
      <c r="AK16" s="1">
        <v>66208</v>
      </c>
      <c r="AL16" s="1">
        <v>66333</v>
      </c>
      <c r="AM16" s="1">
        <v>65020</v>
      </c>
      <c r="AN16" s="1">
        <v>64928</v>
      </c>
      <c r="AO16" s="1">
        <v>69120</v>
      </c>
    </row>
    <row r="17" spans="1:41" ht="12.75">
      <c r="A17" t="s">
        <v>862</v>
      </c>
      <c r="B17" s="88">
        <v>0.5821075769026041</v>
      </c>
      <c r="C17" s="88">
        <v>0.675</v>
      </c>
      <c r="D17" s="88">
        <v>0.5821075769026041</v>
      </c>
      <c r="E17" s="88">
        <v>1.0140124473087402</v>
      </c>
      <c r="F17" s="45">
        <v>2.7</v>
      </c>
      <c r="G17" s="45">
        <v>4.4</v>
      </c>
      <c r="H17" s="46">
        <v>0.2155953988528163</v>
      </c>
      <c r="I17" s="46">
        <v>0.2911236299687517</v>
      </c>
      <c r="K17" t="s">
        <v>984</v>
      </c>
      <c r="L17" s="1" t="s">
        <v>983</v>
      </c>
      <c r="M17" s="1" t="s">
        <v>983</v>
      </c>
      <c r="N17" s="1" t="s">
        <v>572</v>
      </c>
      <c r="O17" s="1" t="s">
        <v>984</v>
      </c>
      <c r="P17" s="1">
        <v>31</v>
      </c>
      <c r="Q17" s="1">
        <v>60</v>
      </c>
      <c r="R17" s="1" t="s">
        <v>545</v>
      </c>
      <c r="S17" s="1" t="s">
        <v>918</v>
      </c>
      <c r="T17" s="1" t="s">
        <v>195</v>
      </c>
      <c r="U17" s="1" t="s">
        <v>195</v>
      </c>
      <c r="V17" s="1" t="s">
        <v>195</v>
      </c>
      <c r="W17" s="1" t="s">
        <v>195</v>
      </c>
      <c r="X17" s="1" t="s">
        <v>195</v>
      </c>
      <c r="Y17" s="1" t="s">
        <v>195</v>
      </c>
      <c r="Z17" s="1" t="s">
        <v>195</v>
      </c>
      <c r="AA17" s="1" t="s">
        <v>195</v>
      </c>
      <c r="AB17" s="1" t="s">
        <v>195</v>
      </c>
      <c r="AC17" s="1" t="s">
        <v>195</v>
      </c>
      <c r="AD17" s="1" t="s">
        <v>195</v>
      </c>
      <c r="AE17" s="1" t="s">
        <v>195</v>
      </c>
      <c r="AF17" s="1">
        <v>47172</v>
      </c>
      <c r="AG17" s="1">
        <v>44766</v>
      </c>
      <c r="AH17" s="1">
        <v>41679</v>
      </c>
      <c r="AI17" s="1">
        <v>32674</v>
      </c>
      <c r="AJ17" s="1">
        <v>30389</v>
      </c>
      <c r="AK17" s="1">
        <v>28857</v>
      </c>
      <c r="AL17" s="1">
        <v>30034</v>
      </c>
      <c r="AM17" s="1">
        <v>32743</v>
      </c>
      <c r="AN17" s="1">
        <v>29062</v>
      </c>
      <c r="AO17" s="1" t="s">
        <v>195</v>
      </c>
    </row>
    <row r="18" spans="1:41" ht="12.75">
      <c r="A18" t="s">
        <v>927</v>
      </c>
      <c r="B18" s="88">
        <v>85.36088351818852</v>
      </c>
      <c r="C18" s="88" t="s">
        <v>195</v>
      </c>
      <c r="D18" s="88" t="s">
        <v>195</v>
      </c>
      <c r="E18" s="88">
        <v>85.36088351818852</v>
      </c>
      <c r="F18" s="45" t="s">
        <v>195</v>
      </c>
      <c r="G18" s="45">
        <v>5.9</v>
      </c>
      <c r="H18" s="46">
        <v>9.490648297745059</v>
      </c>
      <c r="I18" s="46">
        <v>9.86206780565193</v>
      </c>
      <c r="K18" t="s">
        <v>907</v>
      </c>
      <c r="L18" s="1" t="s">
        <v>906</v>
      </c>
      <c r="M18" s="1" t="s">
        <v>906</v>
      </c>
      <c r="N18" s="1" t="s">
        <v>573</v>
      </c>
      <c r="O18" s="1" t="s">
        <v>907</v>
      </c>
      <c r="P18" s="1">
        <v>44</v>
      </c>
      <c r="Q18" s="1">
        <v>64</v>
      </c>
      <c r="R18" s="1" t="s">
        <v>559</v>
      </c>
      <c r="S18" s="1" t="s">
        <v>560</v>
      </c>
      <c r="T18" s="1">
        <v>7990</v>
      </c>
      <c r="U18" s="1">
        <v>2801</v>
      </c>
      <c r="V18" s="1">
        <v>2259</v>
      </c>
      <c r="W18" s="1">
        <v>2017</v>
      </c>
      <c r="X18" s="1">
        <v>1855</v>
      </c>
      <c r="Y18" s="1">
        <v>1511</v>
      </c>
      <c r="Z18" s="1">
        <v>1412</v>
      </c>
      <c r="AA18" s="1">
        <v>1423</v>
      </c>
      <c r="AB18" s="1">
        <v>1540</v>
      </c>
      <c r="AC18" s="1">
        <v>1947</v>
      </c>
      <c r="AD18" s="1">
        <v>1951</v>
      </c>
      <c r="AE18" s="1">
        <v>1782</v>
      </c>
      <c r="AF18" s="1">
        <v>1793</v>
      </c>
      <c r="AG18" s="1">
        <v>1716</v>
      </c>
      <c r="AH18" s="1">
        <v>1720</v>
      </c>
      <c r="AI18" s="1">
        <v>1731</v>
      </c>
      <c r="AJ18" s="1">
        <v>1731</v>
      </c>
      <c r="AK18" s="1">
        <v>1742</v>
      </c>
      <c r="AL18" s="1">
        <v>1793</v>
      </c>
      <c r="AM18" s="1">
        <v>1797</v>
      </c>
      <c r="AN18" s="1">
        <v>1797</v>
      </c>
      <c r="AO18" s="1" t="s">
        <v>195</v>
      </c>
    </row>
    <row r="19" spans="1:41" ht="12.75">
      <c r="A19" t="s">
        <v>817</v>
      </c>
      <c r="B19" s="88">
        <v>131.5466465412977</v>
      </c>
      <c r="C19" s="88" t="s">
        <v>195</v>
      </c>
      <c r="D19" s="88">
        <v>131.5466465412977</v>
      </c>
      <c r="E19" s="88">
        <v>133.80220678849676</v>
      </c>
      <c r="F19" s="45">
        <v>13.3</v>
      </c>
      <c r="G19" s="45">
        <v>10</v>
      </c>
      <c r="H19" s="46">
        <v>9.890725303856968</v>
      </c>
      <c r="I19" s="46">
        <v>10.262103697733242</v>
      </c>
      <c r="K19" t="s">
        <v>885</v>
      </c>
      <c r="L19" s="1" t="s">
        <v>884</v>
      </c>
      <c r="M19" s="1" t="s">
        <v>884</v>
      </c>
      <c r="N19" s="1" t="s">
        <v>574</v>
      </c>
      <c r="O19" s="1" t="s">
        <v>885</v>
      </c>
      <c r="P19" s="1">
        <v>48</v>
      </c>
      <c r="Q19" s="1">
        <v>68</v>
      </c>
      <c r="R19" s="1" t="s">
        <v>575</v>
      </c>
      <c r="S19" s="1" t="s">
        <v>576</v>
      </c>
      <c r="T19" s="1">
        <v>7832</v>
      </c>
      <c r="U19" s="1">
        <v>8452</v>
      </c>
      <c r="V19" s="1">
        <v>9651</v>
      </c>
      <c r="W19" s="1">
        <v>7660</v>
      </c>
      <c r="X19" s="1">
        <v>8580</v>
      </c>
      <c r="Y19" s="1">
        <v>9592</v>
      </c>
      <c r="Z19" s="1">
        <v>10366</v>
      </c>
      <c r="AA19" s="1">
        <v>10850</v>
      </c>
      <c r="AB19" s="1">
        <v>11433</v>
      </c>
      <c r="AC19" s="1">
        <v>11554</v>
      </c>
      <c r="AD19" s="1">
        <v>11719</v>
      </c>
      <c r="AE19" s="1">
        <v>11165</v>
      </c>
      <c r="AF19" s="1">
        <v>10278</v>
      </c>
      <c r="AG19" s="1">
        <v>14883</v>
      </c>
      <c r="AH19" s="1">
        <v>15015</v>
      </c>
      <c r="AI19" s="1">
        <v>15851</v>
      </c>
      <c r="AJ19" s="1">
        <v>16551</v>
      </c>
      <c r="AK19" s="1">
        <v>17200</v>
      </c>
      <c r="AL19" s="1">
        <v>18726</v>
      </c>
      <c r="AM19" s="1">
        <v>19026</v>
      </c>
      <c r="AN19" s="1">
        <v>19514</v>
      </c>
      <c r="AO19" s="1" t="s">
        <v>195</v>
      </c>
    </row>
    <row r="20" spans="1:41" ht="12.75">
      <c r="A20" t="s">
        <v>621</v>
      </c>
      <c r="B20" s="88">
        <v>0.15933058115355256</v>
      </c>
      <c r="C20" s="88">
        <v>0.191</v>
      </c>
      <c r="D20" s="88">
        <v>0.15933058115355256</v>
      </c>
      <c r="E20" s="88">
        <v>0.1944268702133912</v>
      </c>
      <c r="F20" s="45">
        <v>1.3</v>
      </c>
      <c r="G20" s="45">
        <v>3.3</v>
      </c>
      <c r="H20" s="46">
        <v>0.12256198550273274</v>
      </c>
      <c r="I20" s="46">
        <v>0.2765533601488271</v>
      </c>
      <c r="K20">
        <v>0</v>
      </c>
      <c r="L20" s="1" t="s">
        <v>577</v>
      </c>
      <c r="M20" s="1" t="s">
        <v>549</v>
      </c>
      <c r="N20" s="1"/>
      <c r="O20" s="1"/>
      <c r="P20" s="1"/>
      <c r="Q20" s="1">
        <v>72</v>
      </c>
      <c r="R20" s="1" t="s">
        <v>542</v>
      </c>
      <c r="S20" s="1" t="s">
        <v>551</v>
      </c>
      <c r="T20" s="1" t="s">
        <v>195</v>
      </c>
      <c r="U20" s="1" t="s">
        <v>195</v>
      </c>
      <c r="V20" s="1" t="s">
        <v>195</v>
      </c>
      <c r="W20" s="1" t="s">
        <v>195</v>
      </c>
      <c r="X20" s="1" t="s">
        <v>195</v>
      </c>
      <c r="Y20" s="1" t="s">
        <v>195</v>
      </c>
      <c r="Z20" s="1" t="s">
        <v>195</v>
      </c>
      <c r="AA20" s="1" t="s">
        <v>195</v>
      </c>
      <c r="AB20" s="1" t="s">
        <v>195</v>
      </c>
      <c r="AC20" s="1" t="s">
        <v>195</v>
      </c>
      <c r="AD20" s="1" t="s">
        <v>195</v>
      </c>
      <c r="AE20" s="1" t="s">
        <v>195</v>
      </c>
      <c r="AF20" s="1" t="s">
        <v>195</v>
      </c>
      <c r="AG20" s="1" t="s">
        <v>195</v>
      </c>
      <c r="AH20" s="1" t="s">
        <v>195</v>
      </c>
      <c r="AI20" s="1" t="s">
        <v>195</v>
      </c>
      <c r="AJ20" s="1" t="s">
        <v>195</v>
      </c>
      <c r="AK20" s="1" t="s">
        <v>195</v>
      </c>
      <c r="AL20" s="1" t="s">
        <v>195</v>
      </c>
      <c r="AM20" s="1" t="s">
        <v>195</v>
      </c>
      <c r="AN20" s="1" t="s">
        <v>195</v>
      </c>
      <c r="AO20" s="1" t="s">
        <v>195</v>
      </c>
    </row>
    <row r="21" spans="1:41" ht="12.75">
      <c r="A21" t="s">
        <v>744</v>
      </c>
      <c r="B21" s="88">
        <v>0.3471625440567622</v>
      </c>
      <c r="C21" s="88">
        <v>0.517</v>
      </c>
      <c r="D21" s="88">
        <v>0.3471625440567622</v>
      </c>
      <c r="E21" s="88">
        <v>0.41850994420400006</v>
      </c>
      <c r="F21" s="45">
        <v>0.1</v>
      </c>
      <c r="G21" s="45">
        <v>0.3</v>
      </c>
      <c r="H21" s="46">
        <v>3.471625440567622</v>
      </c>
      <c r="I21" s="46">
        <v>6.2255724634125365</v>
      </c>
      <c r="K21" t="s">
        <v>699</v>
      </c>
      <c r="L21" s="1" t="s">
        <v>698</v>
      </c>
      <c r="M21" s="1" t="s">
        <v>698</v>
      </c>
      <c r="N21" s="1" t="s">
        <v>578</v>
      </c>
      <c r="O21" s="1" t="s">
        <v>699</v>
      </c>
      <c r="P21" s="1">
        <v>50</v>
      </c>
      <c r="Q21" s="1">
        <v>76</v>
      </c>
      <c r="R21" s="1" t="s">
        <v>542</v>
      </c>
      <c r="S21" s="1" t="s">
        <v>543</v>
      </c>
      <c r="T21" s="1">
        <v>7638</v>
      </c>
      <c r="U21" s="1">
        <v>7931</v>
      </c>
      <c r="V21" s="1">
        <v>8598</v>
      </c>
      <c r="W21" s="1">
        <v>8235</v>
      </c>
      <c r="X21" s="1">
        <v>9104</v>
      </c>
      <c r="Y21" s="1">
        <v>10149</v>
      </c>
      <c r="Z21" s="1">
        <v>11356</v>
      </c>
      <c r="AA21" s="1">
        <v>11730</v>
      </c>
      <c r="AB21" s="1">
        <v>13409</v>
      </c>
      <c r="AC21" s="1">
        <v>13306</v>
      </c>
      <c r="AD21" s="1">
        <v>15371</v>
      </c>
      <c r="AE21" s="1">
        <v>15778</v>
      </c>
      <c r="AF21" s="1">
        <v>16196</v>
      </c>
      <c r="AG21" s="1">
        <v>17123</v>
      </c>
      <c r="AH21" s="1">
        <v>18414</v>
      </c>
      <c r="AI21" s="1">
        <v>22502</v>
      </c>
      <c r="AJ21" s="1">
        <v>23815</v>
      </c>
      <c r="AK21" s="1">
        <v>24834</v>
      </c>
      <c r="AL21" s="1">
        <v>24171</v>
      </c>
      <c r="AM21" s="1">
        <v>26756</v>
      </c>
      <c r="AN21" s="1">
        <v>29275</v>
      </c>
      <c r="AO21" s="1" t="s">
        <v>195</v>
      </c>
    </row>
    <row r="22" spans="1:41" ht="12.75">
      <c r="A22" t="s">
        <v>691</v>
      </c>
      <c r="B22" s="88">
        <v>0.06712737495301523</v>
      </c>
      <c r="C22" s="88">
        <v>0.022</v>
      </c>
      <c r="D22" s="88">
        <v>0.06712737495301523</v>
      </c>
      <c r="E22" s="88">
        <v>0.005411176342106993</v>
      </c>
      <c r="F22" s="45">
        <v>0.05</v>
      </c>
      <c r="G22" s="45">
        <v>0.5</v>
      </c>
      <c r="H22" s="46">
        <v>1.3425474990603044</v>
      </c>
      <c r="I22" s="46">
        <v>2.1034070019102438</v>
      </c>
      <c r="K22" t="s">
        <v>863</v>
      </c>
      <c r="L22" s="1" t="s">
        <v>862</v>
      </c>
      <c r="M22" s="1" t="s">
        <v>862</v>
      </c>
      <c r="N22" s="1" t="s">
        <v>579</v>
      </c>
      <c r="O22" s="1" t="s">
        <v>863</v>
      </c>
      <c r="P22" s="1">
        <v>52</v>
      </c>
      <c r="Q22" s="1">
        <v>80</v>
      </c>
      <c r="R22" s="1" t="s">
        <v>559</v>
      </c>
      <c r="S22" s="1" t="s">
        <v>560</v>
      </c>
      <c r="T22" s="1">
        <v>675</v>
      </c>
      <c r="U22" s="1">
        <v>686</v>
      </c>
      <c r="V22" s="1">
        <v>645</v>
      </c>
      <c r="W22" s="1">
        <v>686</v>
      </c>
      <c r="X22" s="1">
        <v>748</v>
      </c>
      <c r="Y22" s="1">
        <v>843</v>
      </c>
      <c r="Z22" s="1">
        <v>917</v>
      </c>
      <c r="AA22" s="1">
        <v>942</v>
      </c>
      <c r="AB22" s="1">
        <v>946</v>
      </c>
      <c r="AC22" s="1">
        <v>990</v>
      </c>
      <c r="AD22" s="1">
        <v>1078</v>
      </c>
      <c r="AE22" s="1">
        <v>1206</v>
      </c>
      <c r="AF22" s="1">
        <v>979</v>
      </c>
      <c r="AG22" s="1">
        <v>1115</v>
      </c>
      <c r="AH22" s="1">
        <v>748</v>
      </c>
      <c r="AI22" s="1">
        <v>825</v>
      </c>
      <c r="AJ22" s="1">
        <v>876</v>
      </c>
      <c r="AK22" s="1">
        <v>898</v>
      </c>
      <c r="AL22" s="1">
        <v>1137</v>
      </c>
      <c r="AM22" s="1">
        <v>1217</v>
      </c>
      <c r="AN22" s="1">
        <v>1177</v>
      </c>
      <c r="AO22" s="1" t="s">
        <v>195</v>
      </c>
    </row>
    <row r="23" spans="1:41" ht="12.75">
      <c r="A23" t="s">
        <v>651</v>
      </c>
      <c r="B23" s="88">
        <v>4.277900789116401</v>
      </c>
      <c r="C23" s="88">
        <v>4.517</v>
      </c>
      <c r="D23" s="88">
        <v>4.277900789116401</v>
      </c>
      <c r="E23" s="88">
        <v>4.345562915030773</v>
      </c>
      <c r="F23" s="45">
        <v>0.8</v>
      </c>
      <c r="G23" s="45">
        <v>1.3</v>
      </c>
      <c r="H23" s="46">
        <v>5.347375986395502</v>
      </c>
      <c r="I23" s="46">
        <v>8.236423283272368</v>
      </c>
      <c r="K23" t="s">
        <v>928</v>
      </c>
      <c r="L23" s="1" t="s">
        <v>927</v>
      </c>
      <c r="M23" s="1" t="s">
        <v>927</v>
      </c>
      <c r="N23" s="1" t="s">
        <v>580</v>
      </c>
      <c r="O23" s="1" t="s">
        <v>928</v>
      </c>
      <c r="P23" s="1">
        <v>112</v>
      </c>
      <c r="Q23" s="1">
        <v>84</v>
      </c>
      <c r="R23" s="1" t="s">
        <v>545</v>
      </c>
      <c r="S23" s="1" t="s">
        <v>918</v>
      </c>
      <c r="T23" s="1" t="s">
        <v>195</v>
      </c>
      <c r="U23" s="1" t="s">
        <v>195</v>
      </c>
      <c r="V23" s="1" t="s">
        <v>195</v>
      </c>
      <c r="W23" s="1" t="s">
        <v>195</v>
      </c>
      <c r="X23" s="1" t="s">
        <v>195</v>
      </c>
      <c r="Y23" s="1" t="s">
        <v>195</v>
      </c>
      <c r="Z23" s="1" t="s">
        <v>195</v>
      </c>
      <c r="AA23" s="1" t="s">
        <v>195</v>
      </c>
      <c r="AB23" s="1" t="s">
        <v>195</v>
      </c>
      <c r="AC23" s="1" t="s">
        <v>195</v>
      </c>
      <c r="AD23" s="1" t="s">
        <v>195</v>
      </c>
      <c r="AE23" s="1" t="s">
        <v>195</v>
      </c>
      <c r="AF23" s="1">
        <v>94673</v>
      </c>
      <c r="AG23" s="1">
        <v>78448</v>
      </c>
      <c r="AH23" s="1">
        <v>69956</v>
      </c>
      <c r="AI23" s="1">
        <v>63261</v>
      </c>
      <c r="AJ23" s="1">
        <v>64240</v>
      </c>
      <c r="AK23" s="1">
        <v>62487</v>
      </c>
      <c r="AL23" s="1">
        <v>59704</v>
      </c>
      <c r="AM23" s="1">
        <v>57856</v>
      </c>
      <c r="AN23" s="1">
        <v>59195</v>
      </c>
      <c r="AO23" s="1" t="s">
        <v>195</v>
      </c>
    </row>
    <row r="24" spans="1:41" ht="12.75">
      <c r="A24" t="s">
        <v>474</v>
      </c>
      <c r="B24" s="88" t="s">
        <v>195</v>
      </c>
      <c r="C24" s="88" t="s">
        <v>195</v>
      </c>
      <c r="D24" s="88" t="s">
        <v>195</v>
      </c>
      <c r="E24" s="88" t="s">
        <v>195</v>
      </c>
      <c r="F24" s="45" t="s">
        <v>195</v>
      </c>
      <c r="G24" s="45">
        <v>4.8</v>
      </c>
      <c r="H24" s="46">
        <v>3.7710099173795295</v>
      </c>
      <c r="I24" s="46">
        <v>4.068941786368065</v>
      </c>
      <c r="K24" t="s">
        <v>818</v>
      </c>
      <c r="L24" s="1" t="s">
        <v>817</v>
      </c>
      <c r="M24" s="1" t="s">
        <v>817</v>
      </c>
      <c r="N24" s="1" t="s">
        <v>581</v>
      </c>
      <c r="O24" s="1" t="s">
        <v>818</v>
      </c>
      <c r="P24" s="1">
        <v>56</v>
      </c>
      <c r="Q24" s="1">
        <v>88</v>
      </c>
      <c r="R24" s="1" t="s">
        <v>545</v>
      </c>
      <c r="S24" s="1" t="s">
        <v>807</v>
      </c>
      <c r="T24" s="1" t="s">
        <v>195</v>
      </c>
      <c r="U24" s="1" t="s">
        <v>195</v>
      </c>
      <c r="V24" s="1" t="s">
        <v>195</v>
      </c>
      <c r="W24" s="1" t="s">
        <v>195</v>
      </c>
      <c r="X24" s="1" t="s">
        <v>195</v>
      </c>
      <c r="Y24" s="1" t="s">
        <v>195</v>
      </c>
      <c r="Z24" s="1" t="s">
        <v>195</v>
      </c>
      <c r="AA24" s="1" t="s">
        <v>195</v>
      </c>
      <c r="AB24" s="1" t="s">
        <v>195</v>
      </c>
      <c r="AC24" s="1" t="s">
        <v>195</v>
      </c>
      <c r="AD24" s="1">
        <v>117749</v>
      </c>
      <c r="AE24" s="1">
        <v>123510</v>
      </c>
      <c r="AF24" s="1">
        <v>122714</v>
      </c>
      <c r="AG24" s="1">
        <v>120888</v>
      </c>
      <c r="AH24" s="1">
        <v>123805</v>
      </c>
      <c r="AI24" s="1">
        <v>127454</v>
      </c>
      <c r="AJ24" s="1">
        <v>130233</v>
      </c>
      <c r="AK24" s="1">
        <v>125728</v>
      </c>
      <c r="AL24" s="1">
        <v>129322</v>
      </c>
      <c r="AM24" s="1">
        <v>126472</v>
      </c>
      <c r="AN24" s="1">
        <v>126331</v>
      </c>
      <c r="AO24" s="1">
        <v>126803</v>
      </c>
    </row>
    <row r="25" spans="1:41" ht="12.75">
      <c r="A25" t="s">
        <v>679</v>
      </c>
      <c r="B25" s="88">
        <v>1.0225902721431102</v>
      </c>
      <c r="C25" s="88">
        <v>0.986</v>
      </c>
      <c r="D25" s="88">
        <v>1.0225902721431102</v>
      </c>
      <c r="E25" s="88">
        <v>1.2646721138412826</v>
      </c>
      <c r="F25" s="45">
        <v>1.1</v>
      </c>
      <c r="G25" s="45">
        <v>2.3</v>
      </c>
      <c r="H25" s="46">
        <v>0.9296275201301001</v>
      </c>
      <c r="I25" s="46">
        <v>1.6950593585236615</v>
      </c>
      <c r="K25" t="s">
        <v>622</v>
      </c>
      <c r="L25" s="1" t="s">
        <v>621</v>
      </c>
      <c r="M25" s="1" t="s">
        <v>621</v>
      </c>
      <c r="N25" s="1" t="s">
        <v>582</v>
      </c>
      <c r="O25" s="1" t="s">
        <v>622</v>
      </c>
      <c r="P25" s="1">
        <v>84</v>
      </c>
      <c r="Q25" s="1">
        <v>92</v>
      </c>
      <c r="R25" s="1" t="s">
        <v>559</v>
      </c>
      <c r="S25" s="1" t="s">
        <v>583</v>
      </c>
      <c r="T25" s="1">
        <v>191</v>
      </c>
      <c r="U25" s="1">
        <v>183</v>
      </c>
      <c r="V25" s="1">
        <v>172</v>
      </c>
      <c r="W25" s="1">
        <v>172</v>
      </c>
      <c r="X25" s="1">
        <v>172</v>
      </c>
      <c r="Y25" s="1">
        <v>191</v>
      </c>
      <c r="Z25" s="1">
        <v>205</v>
      </c>
      <c r="AA25" s="1">
        <v>227</v>
      </c>
      <c r="AB25" s="1">
        <v>249</v>
      </c>
      <c r="AC25" s="1">
        <v>301</v>
      </c>
      <c r="AD25" s="1">
        <v>312</v>
      </c>
      <c r="AE25" s="1">
        <v>359</v>
      </c>
      <c r="AF25" s="1">
        <v>356</v>
      </c>
      <c r="AG25" s="1">
        <v>378</v>
      </c>
      <c r="AH25" s="1">
        <v>374</v>
      </c>
      <c r="AI25" s="1">
        <v>378</v>
      </c>
      <c r="AJ25" s="1">
        <v>308</v>
      </c>
      <c r="AK25" s="1">
        <v>389</v>
      </c>
      <c r="AL25" s="1">
        <v>400</v>
      </c>
      <c r="AM25" s="1">
        <v>620</v>
      </c>
      <c r="AN25" s="1">
        <v>781</v>
      </c>
      <c r="AO25" s="1" t="s">
        <v>195</v>
      </c>
    </row>
    <row r="26" spans="1:41" ht="12.75">
      <c r="A26" t="s">
        <v>946</v>
      </c>
      <c r="B26" s="88">
        <v>177.52324000150023</v>
      </c>
      <c r="C26" s="88">
        <v>183.546</v>
      </c>
      <c r="D26" s="88">
        <v>177.52324000150023</v>
      </c>
      <c r="E26" s="88">
        <v>186.80293945193137</v>
      </c>
      <c r="F26" s="45">
        <v>1.5</v>
      </c>
      <c r="G26" s="45">
        <v>1.8</v>
      </c>
      <c r="H26" s="46">
        <v>118.34882666766681</v>
      </c>
      <c r="I26" s="46">
        <v>170.02665358126652</v>
      </c>
      <c r="K26" t="s">
        <v>745</v>
      </c>
      <c r="L26" s="1" t="s">
        <v>744</v>
      </c>
      <c r="M26" s="1" t="s">
        <v>744</v>
      </c>
      <c r="N26" s="1" t="s">
        <v>584</v>
      </c>
      <c r="O26" s="1" t="s">
        <v>745</v>
      </c>
      <c r="P26" s="1">
        <v>204</v>
      </c>
      <c r="Q26" s="1">
        <v>96</v>
      </c>
      <c r="R26" s="1" t="s">
        <v>548</v>
      </c>
      <c r="S26" s="1" t="s">
        <v>585</v>
      </c>
      <c r="T26" s="1">
        <v>517</v>
      </c>
      <c r="U26" s="1">
        <v>429</v>
      </c>
      <c r="V26" s="1">
        <v>502</v>
      </c>
      <c r="W26" s="1">
        <v>462</v>
      </c>
      <c r="X26" s="1">
        <v>513</v>
      </c>
      <c r="Y26" s="1">
        <v>744</v>
      </c>
      <c r="Z26" s="1">
        <v>693</v>
      </c>
      <c r="AA26" s="1">
        <v>539</v>
      </c>
      <c r="AB26" s="1">
        <v>532</v>
      </c>
      <c r="AC26" s="1">
        <v>425</v>
      </c>
      <c r="AD26" s="1">
        <v>719</v>
      </c>
      <c r="AE26" s="1">
        <v>829</v>
      </c>
      <c r="AF26" s="1">
        <v>909</v>
      </c>
      <c r="AG26" s="1">
        <v>1140</v>
      </c>
      <c r="AH26" s="1">
        <v>1269</v>
      </c>
      <c r="AI26" s="1">
        <v>1327</v>
      </c>
      <c r="AJ26" s="1">
        <v>1265</v>
      </c>
      <c r="AK26" s="1">
        <v>1214</v>
      </c>
      <c r="AL26" s="1">
        <v>1269</v>
      </c>
      <c r="AM26" s="1">
        <v>1342</v>
      </c>
      <c r="AN26" s="1">
        <v>1621</v>
      </c>
      <c r="AO26" s="1" t="s">
        <v>195</v>
      </c>
    </row>
    <row r="27" spans="1:41" ht="12.75">
      <c r="A27" t="s">
        <v>870</v>
      </c>
      <c r="B27" s="88">
        <v>7.653636659274979</v>
      </c>
      <c r="C27" s="88">
        <v>6.86</v>
      </c>
      <c r="D27" s="88">
        <v>7.653636659274979</v>
      </c>
      <c r="E27" s="88">
        <v>5.09164740650775</v>
      </c>
      <c r="F27" s="45">
        <v>35.5</v>
      </c>
      <c r="G27" s="45" t="s">
        <v>195</v>
      </c>
      <c r="H27" s="46">
        <v>0.2155953988528163</v>
      </c>
      <c r="I27" s="46">
        <v>0.2911236299687517</v>
      </c>
      <c r="K27" t="s">
        <v>517</v>
      </c>
      <c r="L27" s="1" t="s">
        <v>518</v>
      </c>
      <c r="M27" s="1" t="s">
        <v>556</v>
      </c>
      <c r="N27" s="1" t="s">
        <v>586</v>
      </c>
      <c r="O27" s="1" t="s">
        <v>517</v>
      </c>
      <c r="P27" s="1">
        <v>60</v>
      </c>
      <c r="Q27" s="1">
        <v>100</v>
      </c>
      <c r="R27" s="1" t="s">
        <v>559</v>
      </c>
      <c r="S27" s="1" t="s">
        <v>560</v>
      </c>
      <c r="T27" s="1">
        <v>425</v>
      </c>
      <c r="U27" s="1">
        <v>385</v>
      </c>
      <c r="V27" s="1">
        <v>389</v>
      </c>
      <c r="W27" s="1">
        <v>444</v>
      </c>
      <c r="X27" s="1">
        <v>436</v>
      </c>
      <c r="Y27" s="1">
        <v>444</v>
      </c>
      <c r="Z27" s="1">
        <v>414</v>
      </c>
      <c r="AA27" s="1">
        <v>568</v>
      </c>
      <c r="AB27" s="1">
        <v>638</v>
      </c>
      <c r="AC27" s="1">
        <v>777</v>
      </c>
      <c r="AD27" s="1">
        <v>590</v>
      </c>
      <c r="AE27" s="1">
        <v>491</v>
      </c>
      <c r="AF27" s="1">
        <v>400</v>
      </c>
      <c r="AG27" s="1">
        <v>462</v>
      </c>
      <c r="AH27" s="1">
        <v>458</v>
      </c>
      <c r="AI27" s="1">
        <v>455</v>
      </c>
      <c r="AJ27" s="1">
        <v>462</v>
      </c>
      <c r="AK27" s="1">
        <v>462</v>
      </c>
      <c r="AL27" s="1">
        <v>462</v>
      </c>
      <c r="AM27" s="1">
        <v>462</v>
      </c>
      <c r="AN27" s="1">
        <v>462</v>
      </c>
      <c r="AO27" s="1" t="s">
        <v>195</v>
      </c>
    </row>
    <row r="28" spans="1:41" ht="12.75">
      <c r="A28" t="s">
        <v>914</v>
      </c>
      <c r="B28" s="88">
        <v>72.81016546860283</v>
      </c>
      <c r="C28" s="88" t="s">
        <v>195</v>
      </c>
      <c r="D28" s="88">
        <v>72.81016546860283</v>
      </c>
      <c r="E28" s="88">
        <v>90.87906766802416</v>
      </c>
      <c r="F28" s="45">
        <v>8.5</v>
      </c>
      <c r="G28" s="45">
        <v>5.2</v>
      </c>
      <c r="H28" s="46">
        <v>8.565901819835627</v>
      </c>
      <c r="I28" s="46">
        <v>8.049862293910758</v>
      </c>
      <c r="K28" t="s">
        <v>692</v>
      </c>
      <c r="L28" s="1" t="s">
        <v>691</v>
      </c>
      <c r="M28" s="1" t="s">
        <v>691</v>
      </c>
      <c r="N28" s="1" t="s">
        <v>587</v>
      </c>
      <c r="O28" s="1" t="s">
        <v>692</v>
      </c>
      <c r="P28" s="1">
        <v>64</v>
      </c>
      <c r="Q28" s="1">
        <v>104</v>
      </c>
      <c r="R28" s="1" t="s">
        <v>542</v>
      </c>
      <c r="S28" s="1" t="s">
        <v>543</v>
      </c>
      <c r="T28" s="1">
        <v>22</v>
      </c>
      <c r="U28" s="1">
        <v>26</v>
      </c>
      <c r="V28" s="1">
        <v>33</v>
      </c>
      <c r="W28" s="1">
        <v>29</v>
      </c>
      <c r="X28" s="1">
        <v>51</v>
      </c>
      <c r="Y28" s="1">
        <v>62</v>
      </c>
      <c r="Z28" s="1">
        <v>55</v>
      </c>
      <c r="AA28" s="1">
        <v>103</v>
      </c>
      <c r="AB28" s="1">
        <v>110</v>
      </c>
      <c r="AC28" s="1">
        <v>62</v>
      </c>
      <c r="AD28" s="1">
        <v>128</v>
      </c>
      <c r="AE28" s="1">
        <v>187</v>
      </c>
      <c r="AF28" s="1">
        <v>216</v>
      </c>
      <c r="AG28" s="1">
        <v>187</v>
      </c>
      <c r="AH28" s="1">
        <v>216</v>
      </c>
      <c r="AI28" s="1">
        <v>253</v>
      </c>
      <c r="AJ28" s="1">
        <v>301</v>
      </c>
      <c r="AK28" s="1">
        <v>392</v>
      </c>
      <c r="AL28" s="1">
        <v>389</v>
      </c>
      <c r="AM28" s="1">
        <v>385</v>
      </c>
      <c r="AN28" s="1">
        <v>396</v>
      </c>
      <c r="AO28" s="1" t="s">
        <v>195</v>
      </c>
    </row>
    <row r="29" spans="1:41" ht="12.75">
      <c r="A29" t="s">
        <v>769</v>
      </c>
      <c r="B29" s="88">
        <v>0.6977031877698816</v>
      </c>
      <c r="C29" s="88">
        <v>0.433</v>
      </c>
      <c r="D29" s="88">
        <v>0.6977031877698816</v>
      </c>
      <c r="E29" s="88">
        <v>0.403200099544</v>
      </c>
      <c r="F29" s="45">
        <v>0.1</v>
      </c>
      <c r="G29" s="45">
        <v>0.1</v>
      </c>
      <c r="H29" s="46">
        <v>6.977031877698816</v>
      </c>
      <c r="I29" s="46">
        <v>11.940821224405992</v>
      </c>
      <c r="K29" t="s">
        <v>652</v>
      </c>
      <c r="L29" s="1" t="s">
        <v>651</v>
      </c>
      <c r="M29" s="1" t="s">
        <v>651</v>
      </c>
      <c r="N29" s="1" t="s">
        <v>588</v>
      </c>
      <c r="O29" s="1" t="s">
        <v>652</v>
      </c>
      <c r="P29" s="1">
        <v>68</v>
      </c>
      <c r="Q29" s="1">
        <v>108</v>
      </c>
      <c r="R29" s="1" t="s">
        <v>559</v>
      </c>
      <c r="S29" s="1" t="s">
        <v>874</v>
      </c>
      <c r="T29" s="1">
        <v>4517</v>
      </c>
      <c r="U29" s="1">
        <v>4565</v>
      </c>
      <c r="V29" s="1">
        <v>4297</v>
      </c>
      <c r="W29" s="1">
        <v>4286</v>
      </c>
      <c r="X29" s="1">
        <v>4037</v>
      </c>
      <c r="Y29" s="1">
        <v>4125</v>
      </c>
      <c r="Z29" s="1">
        <v>3777</v>
      </c>
      <c r="AA29" s="1">
        <v>4026</v>
      </c>
      <c r="AB29" s="1">
        <v>4308</v>
      </c>
      <c r="AC29" s="1">
        <v>4987</v>
      </c>
      <c r="AD29" s="1">
        <v>5504</v>
      </c>
      <c r="AE29" s="1">
        <v>5735</v>
      </c>
      <c r="AF29" s="1">
        <v>6582</v>
      </c>
      <c r="AG29" s="1">
        <v>7968</v>
      </c>
      <c r="AH29" s="1">
        <v>8811</v>
      </c>
      <c r="AI29" s="1">
        <v>9335</v>
      </c>
      <c r="AJ29" s="1">
        <v>9896</v>
      </c>
      <c r="AK29" s="1">
        <v>12177</v>
      </c>
      <c r="AL29" s="1">
        <v>13020</v>
      </c>
      <c r="AM29" s="1">
        <v>11568</v>
      </c>
      <c r="AN29" s="1">
        <v>11073</v>
      </c>
      <c r="AO29" s="1" t="s">
        <v>195</v>
      </c>
    </row>
    <row r="30" spans="1:41" ht="12.75">
      <c r="A30" t="s">
        <v>765</v>
      </c>
      <c r="B30" s="88">
        <v>0.20592855989200254</v>
      </c>
      <c r="C30" s="88">
        <v>0.114</v>
      </c>
      <c r="D30" s="88">
        <v>0.20592855989200254</v>
      </c>
      <c r="E30" s="88">
        <v>0.103973603239</v>
      </c>
      <c r="F30" s="45">
        <v>0.05</v>
      </c>
      <c r="G30" s="45">
        <v>0.05</v>
      </c>
      <c r="H30" s="46">
        <v>4.11857119784005</v>
      </c>
      <c r="I30" s="46">
        <v>6.323040942739039</v>
      </c>
      <c r="K30" t="s">
        <v>935</v>
      </c>
      <c r="L30" s="1" t="s">
        <v>519</v>
      </c>
      <c r="M30" s="1" t="s">
        <v>519</v>
      </c>
      <c r="N30" s="1" t="s">
        <v>589</v>
      </c>
      <c r="O30" s="1" t="s">
        <v>935</v>
      </c>
      <c r="P30" s="1">
        <v>70</v>
      </c>
      <c r="Q30" s="1">
        <v>112</v>
      </c>
      <c r="R30" s="1" t="s">
        <v>545</v>
      </c>
      <c r="S30" s="1" t="s">
        <v>546</v>
      </c>
      <c r="T30" s="1" t="s">
        <v>195</v>
      </c>
      <c r="U30" s="1" t="s">
        <v>195</v>
      </c>
      <c r="V30" s="1" t="s">
        <v>195</v>
      </c>
      <c r="W30" s="1" t="s">
        <v>195</v>
      </c>
      <c r="X30" s="1" t="s">
        <v>195</v>
      </c>
      <c r="Y30" s="1" t="s">
        <v>195</v>
      </c>
      <c r="Z30" s="1" t="s">
        <v>195</v>
      </c>
      <c r="AA30" s="1" t="s">
        <v>195</v>
      </c>
      <c r="AB30" s="1" t="s">
        <v>195</v>
      </c>
      <c r="AC30" s="1" t="s">
        <v>195</v>
      </c>
      <c r="AD30" s="1" t="s">
        <v>195</v>
      </c>
      <c r="AE30" s="1" t="s">
        <v>195</v>
      </c>
      <c r="AF30" s="1">
        <v>4726</v>
      </c>
      <c r="AG30" s="1">
        <v>3744</v>
      </c>
      <c r="AH30" s="1">
        <v>4044</v>
      </c>
      <c r="AI30" s="1">
        <v>4044</v>
      </c>
      <c r="AJ30" s="1">
        <v>5273</v>
      </c>
      <c r="AK30" s="1">
        <v>12654</v>
      </c>
      <c r="AL30" s="1">
        <v>16533</v>
      </c>
      <c r="AM30" s="1">
        <v>15649</v>
      </c>
      <c r="AN30" s="1">
        <v>19265</v>
      </c>
      <c r="AO30" s="1" t="s">
        <v>195</v>
      </c>
    </row>
    <row r="31" spans="1:41" ht="12.75">
      <c r="A31" t="s">
        <v>683</v>
      </c>
      <c r="B31" s="88">
        <v>0.40149176122975705</v>
      </c>
      <c r="C31" s="88">
        <v>0.286</v>
      </c>
      <c r="D31" s="88">
        <v>0.40149176122975705</v>
      </c>
      <c r="E31" s="88">
        <v>0.040647566916</v>
      </c>
      <c r="F31" s="45">
        <v>0.05</v>
      </c>
      <c r="G31" s="45">
        <v>0.05</v>
      </c>
      <c r="H31" s="46">
        <v>8.029835224595141</v>
      </c>
      <c r="I31" s="46">
        <v>13.137108067846324</v>
      </c>
      <c r="K31" t="s">
        <v>680</v>
      </c>
      <c r="L31" s="1" t="s">
        <v>679</v>
      </c>
      <c r="M31" s="1" t="s">
        <v>679</v>
      </c>
      <c r="N31" s="1" t="s">
        <v>590</v>
      </c>
      <c r="O31" s="1" t="s">
        <v>680</v>
      </c>
      <c r="P31" s="1">
        <v>72</v>
      </c>
      <c r="Q31" s="1">
        <v>116</v>
      </c>
      <c r="R31" s="1" t="s">
        <v>548</v>
      </c>
      <c r="S31" s="1" t="s">
        <v>554</v>
      </c>
      <c r="T31" s="1">
        <v>986</v>
      </c>
      <c r="U31" s="1">
        <v>1008</v>
      </c>
      <c r="V31" s="1">
        <v>1100</v>
      </c>
      <c r="W31" s="1">
        <v>1030</v>
      </c>
      <c r="X31" s="1">
        <v>1045</v>
      </c>
      <c r="Y31" s="1">
        <v>1159</v>
      </c>
      <c r="Z31" s="1">
        <v>1324</v>
      </c>
      <c r="AA31" s="1">
        <v>1536</v>
      </c>
      <c r="AB31" s="1">
        <v>1617</v>
      </c>
      <c r="AC31" s="1">
        <v>1775</v>
      </c>
      <c r="AD31" s="1">
        <v>2171</v>
      </c>
      <c r="AE31" s="1">
        <v>2134</v>
      </c>
      <c r="AF31" s="1">
        <v>3271</v>
      </c>
      <c r="AG31" s="1">
        <v>3483</v>
      </c>
      <c r="AH31" s="1">
        <v>3480</v>
      </c>
      <c r="AI31" s="1">
        <v>3513</v>
      </c>
      <c r="AJ31" s="1">
        <v>3113</v>
      </c>
      <c r="AK31" s="1">
        <v>3377</v>
      </c>
      <c r="AL31" s="1">
        <v>3780</v>
      </c>
      <c r="AM31" s="1">
        <v>3505</v>
      </c>
      <c r="AN31" s="1">
        <v>3854</v>
      </c>
      <c r="AO31" s="1" t="s">
        <v>195</v>
      </c>
    </row>
    <row r="32" spans="1:41" ht="12.75">
      <c r="A32" t="s">
        <v>704</v>
      </c>
      <c r="B32" s="88">
        <v>3.4771454201830956</v>
      </c>
      <c r="C32" s="88">
        <v>3.876</v>
      </c>
      <c r="D32" s="88">
        <v>3.4771454201830956</v>
      </c>
      <c r="E32" s="88">
        <v>2.31347353906416</v>
      </c>
      <c r="F32" s="45">
        <v>0.4</v>
      </c>
      <c r="G32" s="45">
        <v>0.4</v>
      </c>
      <c r="H32" s="46">
        <v>8.692863550457739</v>
      </c>
      <c r="I32" s="46">
        <v>14.878527233684569</v>
      </c>
      <c r="K32" t="s">
        <v>187</v>
      </c>
      <c r="L32" s="1" t="s">
        <v>591</v>
      </c>
      <c r="M32" s="1" t="s">
        <v>805</v>
      </c>
      <c r="N32" s="1" t="s">
        <v>592</v>
      </c>
      <c r="O32" s="1" t="s">
        <v>187</v>
      </c>
      <c r="P32" s="1">
        <v>74</v>
      </c>
      <c r="Q32" s="1">
        <v>120</v>
      </c>
      <c r="R32" s="1" t="s">
        <v>564</v>
      </c>
      <c r="S32" s="1" t="s">
        <v>561</v>
      </c>
      <c r="T32" s="1" t="s">
        <v>195</v>
      </c>
      <c r="U32" s="1" t="s">
        <v>195</v>
      </c>
      <c r="V32" s="1" t="s">
        <v>195</v>
      </c>
      <c r="W32" s="1" t="s">
        <v>195</v>
      </c>
      <c r="X32" s="1" t="s">
        <v>195</v>
      </c>
      <c r="Y32" s="1" t="s">
        <v>195</v>
      </c>
      <c r="Z32" s="1" t="s">
        <v>195</v>
      </c>
      <c r="AA32" s="1" t="s">
        <v>195</v>
      </c>
      <c r="AB32" s="1" t="s">
        <v>195</v>
      </c>
      <c r="AC32" s="1" t="s">
        <v>195</v>
      </c>
      <c r="AD32" s="1" t="s">
        <v>195</v>
      </c>
      <c r="AE32" s="1" t="s">
        <v>195</v>
      </c>
      <c r="AF32" s="1" t="s">
        <v>195</v>
      </c>
      <c r="AG32" s="1" t="s">
        <v>195</v>
      </c>
      <c r="AH32" s="1" t="s">
        <v>195</v>
      </c>
      <c r="AI32" s="1" t="s">
        <v>195</v>
      </c>
      <c r="AJ32" s="1" t="s">
        <v>195</v>
      </c>
      <c r="AK32" s="1" t="s">
        <v>195</v>
      </c>
      <c r="AL32" s="1" t="s">
        <v>195</v>
      </c>
      <c r="AM32" s="1" t="s">
        <v>195</v>
      </c>
      <c r="AN32" s="1" t="s">
        <v>195</v>
      </c>
      <c r="AO32" s="1" t="s">
        <v>195</v>
      </c>
    </row>
    <row r="33" spans="1:41" ht="12.75">
      <c r="A33" t="s">
        <v>812</v>
      </c>
      <c r="B33" s="88">
        <v>417.8688600697803</v>
      </c>
      <c r="C33" s="88" t="s">
        <v>195</v>
      </c>
      <c r="D33" s="88">
        <v>417.8688600697803</v>
      </c>
      <c r="E33" s="88">
        <v>452.50624784141337</v>
      </c>
      <c r="F33" s="45">
        <v>17.1</v>
      </c>
      <c r="G33" s="45">
        <v>14.2</v>
      </c>
      <c r="H33" s="46">
        <v>24.436775442677206</v>
      </c>
      <c r="I33" s="46">
        <v>30.603533293384864</v>
      </c>
      <c r="K33" t="s">
        <v>947</v>
      </c>
      <c r="L33" s="1" t="s">
        <v>946</v>
      </c>
      <c r="M33" s="1" t="s">
        <v>946</v>
      </c>
      <c r="N33" s="1" t="s">
        <v>593</v>
      </c>
      <c r="O33" s="1" t="s">
        <v>947</v>
      </c>
      <c r="P33" s="1">
        <v>76</v>
      </c>
      <c r="Q33" s="1">
        <v>124</v>
      </c>
      <c r="R33" s="1" t="s">
        <v>559</v>
      </c>
      <c r="S33" s="1" t="s">
        <v>874</v>
      </c>
      <c r="T33" s="1">
        <v>183546</v>
      </c>
      <c r="U33" s="1">
        <v>168190</v>
      </c>
      <c r="V33" s="1">
        <v>169426</v>
      </c>
      <c r="W33" s="1">
        <v>162785</v>
      </c>
      <c r="X33" s="1">
        <v>162903</v>
      </c>
      <c r="Y33" s="1">
        <v>174401</v>
      </c>
      <c r="Z33" s="1">
        <v>192533</v>
      </c>
      <c r="AA33" s="1">
        <v>201876</v>
      </c>
      <c r="AB33" s="1">
        <v>203291</v>
      </c>
      <c r="AC33" s="1">
        <v>208193</v>
      </c>
      <c r="AD33" s="1">
        <v>202759</v>
      </c>
      <c r="AE33" s="1">
        <v>214049</v>
      </c>
      <c r="AF33" s="1">
        <v>215241</v>
      </c>
      <c r="AG33" s="1">
        <v>225031</v>
      </c>
      <c r="AH33" s="1">
        <v>234850</v>
      </c>
      <c r="AI33" s="1">
        <v>249795</v>
      </c>
      <c r="AJ33" s="1">
        <v>276661</v>
      </c>
      <c r="AK33" s="1">
        <v>288849</v>
      </c>
      <c r="AL33" s="1">
        <v>301327</v>
      </c>
      <c r="AM33" s="1">
        <v>303120</v>
      </c>
      <c r="AN33" s="1">
        <v>307743</v>
      </c>
      <c r="AO33" s="1" t="s">
        <v>195</v>
      </c>
    </row>
    <row r="34" spans="1:41" ht="12.75">
      <c r="A34" t="s">
        <v>632</v>
      </c>
      <c r="B34" s="88">
        <v>0.13190593837629994</v>
      </c>
      <c r="C34" s="88">
        <v>0.121</v>
      </c>
      <c r="D34" s="88">
        <v>0.13190593837629994</v>
      </c>
      <c r="E34" s="88">
        <v>0.333494198488</v>
      </c>
      <c r="F34" s="45">
        <v>0.4</v>
      </c>
      <c r="G34" s="45">
        <v>0.3</v>
      </c>
      <c r="H34" s="46">
        <v>0.32976484594074984</v>
      </c>
      <c r="I34" s="46">
        <v>0.4814340063243595</v>
      </c>
      <c r="K34" t="s">
        <v>596</v>
      </c>
      <c r="L34" s="1" t="s">
        <v>594</v>
      </c>
      <c r="M34" s="1" t="s">
        <v>556</v>
      </c>
      <c r="N34" s="1" t="s">
        <v>595</v>
      </c>
      <c r="O34" s="1" t="s">
        <v>596</v>
      </c>
      <c r="P34" s="1">
        <v>86</v>
      </c>
      <c r="Q34" s="1">
        <v>128</v>
      </c>
      <c r="R34" s="1" t="s">
        <v>542</v>
      </c>
      <c r="S34" s="1" t="s">
        <v>543</v>
      </c>
      <c r="T34" s="1" t="s">
        <v>195</v>
      </c>
      <c r="U34" s="1" t="s">
        <v>195</v>
      </c>
      <c r="V34" s="1" t="s">
        <v>195</v>
      </c>
      <c r="W34" s="1" t="s">
        <v>195</v>
      </c>
      <c r="X34" s="1" t="s">
        <v>195</v>
      </c>
      <c r="Y34" s="1" t="s">
        <v>195</v>
      </c>
      <c r="Z34" s="1" t="s">
        <v>195</v>
      </c>
      <c r="AA34" s="1" t="s">
        <v>195</v>
      </c>
      <c r="AB34" s="1" t="s">
        <v>195</v>
      </c>
      <c r="AC34" s="1" t="s">
        <v>195</v>
      </c>
      <c r="AD34" s="1" t="s">
        <v>195</v>
      </c>
      <c r="AE34" s="1" t="s">
        <v>195</v>
      </c>
      <c r="AF34" s="1" t="s">
        <v>195</v>
      </c>
      <c r="AG34" s="1" t="s">
        <v>195</v>
      </c>
      <c r="AH34" s="1" t="s">
        <v>195</v>
      </c>
      <c r="AI34" s="1" t="s">
        <v>195</v>
      </c>
      <c r="AJ34" s="1" t="s">
        <v>195</v>
      </c>
      <c r="AK34" s="1" t="s">
        <v>195</v>
      </c>
      <c r="AL34" s="1" t="s">
        <v>195</v>
      </c>
      <c r="AM34" s="1" t="s">
        <v>195</v>
      </c>
      <c r="AN34" s="1" t="s">
        <v>195</v>
      </c>
      <c r="AO34" s="1" t="s">
        <v>195</v>
      </c>
    </row>
    <row r="35" spans="1:41" ht="12.75">
      <c r="A35" t="s">
        <v>757</v>
      </c>
      <c r="B35" s="88">
        <v>0.11718887686494715</v>
      </c>
      <c r="C35" s="88">
        <v>0.106</v>
      </c>
      <c r="D35" s="88">
        <v>0.11718887686494715</v>
      </c>
      <c r="E35" s="88">
        <v>0.14777804063</v>
      </c>
      <c r="F35" s="45">
        <v>0.05</v>
      </c>
      <c r="G35" s="45">
        <v>0.1</v>
      </c>
      <c r="H35" s="46">
        <v>2.343777537298943</v>
      </c>
      <c r="I35" s="46">
        <v>3.6366772474952667</v>
      </c>
      <c r="K35" t="s">
        <v>599</v>
      </c>
      <c r="L35" s="1" t="s">
        <v>597</v>
      </c>
      <c r="M35" s="1" t="s">
        <v>556</v>
      </c>
      <c r="N35" s="1" t="s">
        <v>598</v>
      </c>
      <c r="O35" s="1" t="s">
        <v>599</v>
      </c>
      <c r="P35" s="1">
        <v>92</v>
      </c>
      <c r="Q35" s="1">
        <v>132</v>
      </c>
      <c r="R35" s="1" t="s">
        <v>559</v>
      </c>
      <c r="S35" s="1" t="s">
        <v>560</v>
      </c>
      <c r="T35" s="1">
        <v>26</v>
      </c>
      <c r="U35" s="1">
        <v>44</v>
      </c>
      <c r="V35" s="1">
        <v>37</v>
      </c>
      <c r="W35" s="1">
        <v>37</v>
      </c>
      <c r="X35" s="1">
        <v>33</v>
      </c>
      <c r="Y35" s="1">
        <v>37</v>
      </c>
      <c r="Z35" s="1">
        <v>40</v>
      </c>
      <c r="AA35" s="1">
        <v>44</v>
      </c>
      <c r="AB35" s="1">
        <v>48</v>
      </c>
      <c r="AC35" s="1">
        <v>48</v>
      </c>
      <c r="AD35" s="1">
        <v>48</v>
      </c>
      <c r="AE35" s="1">
        <v>48</v>
      </c>
      <c r="AF35" s="1">
        <v>51</v>
      </c>
      <c r="AG35" s="1">
        <v>51</v>
      </c>
      <c r="AH35" s="1">
        <v>51</v>
      </c>
      <c r="AI35" s="1">
        <v>51</v>
      </c>
      <c r="AJ35" s="1">
        <v>59</v>
      </c>
      <c r="AK35" s="1">
        <v>59</v>
      </c>
      <c r="AL35" s="1">
        <v>59</v>
      </c>
      <c r="AM35" s="1">
        <v>59</v>
      </c>
      <c r="AN35" s="1">
        <v>59</v>
      </c>
      <c r="AO35" s="1" t="s">
        <v>195</v>
      </c>
    </row>
    <row r="36" spans="1:41" ht="12.75">
      <c r="A36" t="s">
        <v>754</v>
      </c>
      <c r="B36" s="88">
        <v>0.23360117117330767</v>
      </c>
      <c r="C36" s="88">
        <v>0.209</v>
      </c>
      <c r="D36" s="88">
        <v>0.23360117117330767</v>
      </c>
      <c r="E36" s="88">
        <v>0.289741628726</v>
      </c>
      <c r="F36" s="45">
        <v>0.05</v>
      </c>
      <c r="G36" s="45">
        <v>0.05</v>
      </c>
      <c r="H36" s="46">
        <v>4.672023423466153</v>
      </c>
      <c r="I36" s="46">
        <v>7.877522104282418</v>
      </c>
      <c r="K36" t="s">
        <v>871</v>
      </c>
      <c r="L36" s="1" t="s">
        <v>870</v>
      </c>
      <c r="M36" s="1" t="s">
        <v>870</v>
      </c>
      <c r="N36" s="1" t="s">
        <v>600</v>
      </c>
      <c r="O36" s="1" t="s">
        <v>871</v>
      </c>
      <c r="P36" s="1">
        <v>96</v>
      </c>
      <c r="Q36" s="1">
        <v>136</v>
      </c>
      <c r="R36" s="1" t="s">
        <v>542</v>
      </c>
      <c r="S36" s="1" t="s">
        <v>601</v>
      </c>
      <c r="T36" s="1">
        <v>6860</v>
      </c>
      <c r="U36" s="1">
        <v>1459</v>
      </c>
      <c r="V36" s="1">
        <v>2086</v>
      </c>
      <c r="W36" s="1">
        <v>2688</v>
      </c>
      <c r="X36" s="1">
        <v>1903</v>
      </c>
      <c r="Y36" s="1">
        <v>2581</v>
      </c>
      <c r="Z36" s="1">
        <v>2284</v>
      </c>
      <c r="AA36" s="1">
        <v>3307</v>
      </c>
      <c r="AB36" s="1">
        <v>5166</v>
      </c>
      <c r="AC36" s="1">
        <v>5896</v>
      </c>
      <c r="AD36" s="1">
        <v>5823</v>
      </c>
      <c r="AE36" s="1">
        <v>5181</v>
      </c>
      <c r="AF36" s="1">
        <v>5082</v>
      </c>
      <c r="AG36" s="1">
        <v>5284</v>
      </c>
      <c r="AH36" s="1">
        <v>5100</v>
      </c>
      <c r="AI36" s="1">
        <v>5210</v>
      </c>
      <c r="AJ36" s="1">
        <v>5148</v>
      </c>
      <c r="AK36" s="1">
        <v>5496</v>
      </c>
      <c r="AL36" s="1">
        <v>5401</v>
      </c>
      <c r="AM36" s="1">
        <v>4954</v>
      </c>
      <c r="AN36" s="1">
        <v>6299</v>
      </c>
      <c r="AO36" s="1" t="s">
        <v>195</v>
      </c>
    </row>
    <row r="37" spans="1:41" ht="12.75">
      <c r="A37" t="s">
        <v>890</v>
      </c>
      <c r="B37" s="88">
        <v>27.807617696000925</v>
      </c>
      <c r="C37" s="88">
        <v>27.54</v>
      </c>
      <c r="D37" s="88">
        <v>27.807617696000925</v>
      </c>
      <c r="E37" s="88">
        <v>23.931024099227958</v>
      </c>
      <c r="F37" s="45">
        <v>2.5</v>
      </c>
      <c r="G37" s="45">
        <v>3.9</v>
      </c>
      <c r="H37" s="46">
        <v>11.12304707840037</v>
      </c>
      <c r="I37" s="46">
        <v>15.127598104940903</v>
      </c>
      <c r="K37" t="s">
        <v>915</v>
      </c>
      <c r="L37" s="1" t="s">
        <v>914</v>
      </c>
      <c r="M37" s="1" t="s">
        <v>914</v>
      </c>
      <c r="N37" s="1" t="s">
        <v>602</v>
      </c>
      <c r="O37" s="1" t="s">
        <v>915</v>
      </c>
      <c r="P37" s="1">
        <v>100</v>
      </c>
      <c r="Q37" s="1">
        <v>140</v>
      </c>
      <c r="R37" s="1" t="s">
        <v>545</v>
      </c>
      <c r="S37" s="1" t="s">
        <v>546</v>
      </c>
      <c r="T37" s="1" t="s">
        <v>195</v>
      </c>
      <c r="U37" s="1" t="s">
        <v>195</v>
      </c>
      <c r="V37" s="1" t="s">
        <v>195</v>
      </c>
      <c r="W37" s="1" t="s">
        <v>195</v>
      </c>
      <c r="X37" s="1" t="s">
        <v>195</v>
      </c>
      <c r="Y37" s="1" t="s">
        <v>195</v>
      </c>
      <c r="Z37" s="1" t="s">
        <v>195</v>
      </c>
      <c r="AA37" s="1" t="s">
        <v>195</v>
      </c>
      <c r="AB37" s="1" t="s">
        <v>195</v>
      </c>
      <c r="AC37" s="1" t="s">
        <v>195</v>
      </c>
      <c r="AD37" s="1">
        <v>103011</v>
      </c>
      <c r="AE37" s="1">
        <v>65537</v>
      </c>
      <c r="AF37" s="1">
        <v>58948</v>
      </c>
      <c r="AG37" s="1">
        <v>61346</v>
      </c>
      <c r="AH37" s="1">
        <v>58590</v>
      </c>
      <c r="AI37" s="1">
        <v>61701</v>
      </c>
      <c r="AJ37" s="1">
        <v>60142</v>
      </c>
      <c r="AK37" s="1">
        <v>58242</v>
      </c>
      <c r="AL37" s="1">
        <v>51868</v>
      </c>
      <c r="AM37" s="1">
        <v>48032</v>
      </c>
      <c r="AN37" s="1">
        <v>46842</v>
      </c>
      <c r="AO37" s="1">
        <v>49089</v>
      </c>
    </row>
    <row r="38" spans="1:41" ht="12.75">
      <c r="A38" t="s">
        <v>989</v>
      </c>
      <c r="B38" s="88">
        <v>1480.325032877305</v>
      </c>
      <c r="C38" s="88">
        <v>1494.244</v>
      </c>
      <c r="D38" s="88">
        <v>1480.325032877305</v>
      </c>
      <c r="E38" s="88">
        <v>1454.654397546636</v>
      </c>
      <c r="F38" s="45">
        <v>1.5</v>
      </c>
      <c r="G38" s="45">
        <v>2.2</v>
      </c>
      <c r="H38" s="46">
        <v>986.8833552515366</v>
      </c>
      <c r="I38" s="46">
        <v>1263.3149874090939</v>
      </c>
      <c r="K38" t="s">
        <v>770</v>
      </c>
      <c r="L38" s="1" t="s">
        <v>769</v>
      </c>
      <c r="M38" s="1" t="s">
        <v>769</v>
      </c>
      <c r="N38" s="1" t="s">
        <v>603</v>
      </c>
      <c r="O38" s="1" t="s">
        <v>770</v>
      </c>
      <c r="P38" s="1">
        <v>854</v>
      </c>
      <c r="Q38" s="1">
        <v>144</v>
      </c>
      <c r="R38" s="1" t="s">
        <v>548</v>
      </c>
      <c r="S38" s="1" t="s">
        <v>585</v>
      </c>
      <c r="T38" s="1">
        <v>433</v>
      </c>
      <c r="U38" s="1">
        <v>414</v>
      </c>
      <c r="V38" s="1">
        <v>411</v>
      </c>
      <c r="W38" s="1">
        <v>436</v>
      </c>
      <c r="X38" s="1">
        <v>440</v>
      </c>
      <c r="Y38" s="1">
        <v>447</v>
      </c>
      <c r="Z38" s="1">
        <v>455</v>
      </c>
      <c r="AA38" s="1">
        <v>491</v>
      </c>
      <c r="AB38" s="1">
        <v>524</v>
      </c>
      <c r="AC38" s="1">
        <v>792</v>
      </c>
      <c r="AD38" s="1">
        <v>994</v>
      </c>
      <c r="AE38" s="1">
        <v>913</v>
      </c>
      <c r="AF38" s="1">
        <v>924</v>
      </c>
      <c r="AG38" s="1">
        <v>920</v>
      </c>
      <c r="AH38" s="1">
        <v>950</v>
      </c>
      <c r="AI38" s="1">
        <v>972</v>
      </c>
      <c r="AJ38" s="1">
        <v>983</v>
      </c>
      <c r="AK38" s="1">
        <v>994</v>
      </c>
      <c r="AL38" s="1">
        <v>1012</v>
      </c>
      <c r="AM38" s="1">
        <v>1016</v>
      </c>
      <c r="AN38" s="1">
        <v>1030</v>
      </c>
      <c r="AO38" s="1" t="s">
        <v>195</v>
      </c>
    </row>
    <row r="39" spans="1:41" ht="12.75">
      <c r="A39" t="s">
        <v>948</v>
      </c>
      <c r="B39" s="88">
        <v>39.28541061600019</v>
      </c>
      <c r="C39" s="88">
        <v>39.857</v>
      </c>
      <c r="D39" s="88">
        <v>39.28541061600019</v>
      </c>
      <c r="E39" s="88">
        <v>39.093651409770104</v>
      </c>
      <c r="F39" s="45">
        <v>1.4</v>
      </c>
      <c r="G39" s="45">
        <v>1.4</v>
      </c>
      <c r="H39" s="46">
        <v>28.061007582857282</v>
      </c>
      <c r="I39" s="46">
        <v>41.80049639046544</v>
      </c>
      <c r="K39" t="s">
        <v>766</v>
      </c>
      <c r="L39" s="1" t="s">
        <v>765</v>
      </c>
      <c r="M39" s="1" t="s">
        <v>765</v>
      </c>
      <c r="N39" s="1" t="s">
        <v>604</v>
      </c>
      <c r="O39" s="1" t="s">
        <v>766</v>
      </c>
      <c r="P39" s="1">
        <v>108</v>
      </c>
      <c r="Q39" s="1">
        <v>148</v>
      </c>
      <c r="R39" s="1" t="s">
        <v>548</v>
      </c>
      <c r="S39" s="1" t="s">
        <v>605</v>
      </c>
      <c r="T39" s="1">
        <v>114</v>
      </c>
      <c r="U39" s="1">
        <v>125</v>
      </c>
      <c r="V39" s="1">
        <v>121</v>
      </c>
      <c r="W39" s="1">
        <v>139</v>
      </c>
      <c r="X39" s="1">
        <v>147</v>
      </c>
      <c r="Y39" s="1">
        <v>150</v>
      </c>
      <c r="Z39" s="1">
        <v>150</v>
      </c>
      <c r="AA39" s="1">
        <v>169</v>
      </c>
      <c r="AB39" s="1">
        <v>158</v>
      </c>
      <c r="AC39" s="1">
        <v>191</v>
      </c>
      <c r="AD39" s="1">
        <v>194</v>
      </c>
      <c r="AE39" s="1">
        <v>216</v>
      </c>
      <c r="AF39" s="1">
        <v>194</v>
      </c>
      <c r="AG39" s="1">
        <v>205</v>
      </c>
      <c r="AH39" s="1">
        <v>213</v>
      </c>
      <c r="AI39" s="1">
        <v>216</v>
      </c>
      <c r="AJ39" s="1">
        <v>224</v>
      </c>
      <c r="AK39" s="1">
        <v>227</v>
      </c>
      <c r="AL39" s="1">
        <v>231</v>
      </c>
      <c r="AM39" s="1">
        <v>242</v>
      </c>
      <c r="AN39" s="1">
        <v>242</v>
      </c>
      <c r="AO39" s="1" t="s">
        <v>195</v>
      </c>
    </row>
    <row r="40" spans="1:41" ht="12.75">
      <c r="A40" t="s">
        <v>694</v>
      </c>
      <c r="B40" s="88">
        <v>0.03509660467352815</v>
      </c>
      <c r="C40" s="88">
        <v>0.04</v>
      </c>
      <c r="D40" s="88">
        <v>0.03509660467352815</v>
      </c>
      <c r="E40" s="88">
        <v>0.043643263861999994</v>
      </c>
      <c r="F40" s="45">
        <v>0.1</v>
      </c>
      <c r="G40" s="45">
        <v>0.1</v>
      </c>
      <c r="H40" s="46">
        <v>0.35096604673528153</v>
      </c>
      <c r="I40" s="46">
        <v>0.6574163493075187</v>
      </c>
      <c r="K40" t="s">
        <v>684</v>
      </c>
      <c r="L40" s="1" t="s">
        <v>683</v>
      </c>
      <c r="M40" s="1" t="s">
        <v>683</v>
      </c>
      <c r="N40" s="1" t="s">
        <v>606</v>
      </c>
      <c r="O40" s="1" t="s">
        <v>684</v>
      </c>
      <c r="P40" s="1">
        <v>116</v>
      </c>
      <c r="Q40" s="1">
        <v>152</v>
      </c>
      <c r="R40" s="1" t="s">
        <v>542</v>
      </c>
      <c r="S40" s="1" t="s">
        <v>601</v>
      </c>
      <c r="T40" s="1">
        <v>286</v>
      </c>
      <c r="U40" s="1">
        <v>301</v>
      </c>
      <c r="V40" s="1">
        <v>337</v>
      </c>
      <c r="W40" s="1">
        <v>367</v>
      </c>
      <c r="X40" s="1">
        <v>411</v>
      </c>
      <c r="Y40" s="1">
        <v>418</v>
      </c>
      <c r="Z40" s="1">
        <v>433</v>
      </c>
      <c r="AA40" s="1">
        <v>436</v>
      </c>
      <c r="AB40" s="1">
        <v>451</v>
      </c>
      <c r="AC40" s="1">
        <v>451</v>
      </c>
      <c r="AD40" s="1">
        <v>451</v>
      </c>
      <c r="AE40" s="1">
        <v>462</v>
      </c>
      <c r="AF40" s="1">
        <v>477</v>
      </c>
      <c r="AG40" s="1">
        <v>477</v>
      </c>
      <c r="AH40" s="1">
        <v>539</v>
      </c>
      <c r="AI40" s="1">
        <v>550</v>
      </c>
      <c r="AJ40" s="1">
        <v>601</v>
      </c>
      <c r="AK40" s="1">
        <v>587</v>
      </c>
      <c r="AL40" s="1">
        <v>587</v>
      </c>
      <c r="AM40" s="1">
        <v>524</v>
      </c>
      <c r="AN40" s="1">
        <v>532</v>
      </c>
      <c r="AO40" s="1" t="s">
        <v>195</v>
      </c>
    </row>
    <row r="41" spans="1:41" ht="12.75">
      <c r="A41" t="s">
        <v>710</v>
      </c>
      <c r="B41" s="88">
        <v>0.3528017607495623</v>
      </c>
      <c r="C41" s="88">
        <v>0.385</v>
      </c>
      <c r="D41" s="88">
        <v>0.3528017607495623</v>
      </c>
      <c r="E41" s="88">
        <v>0.77612924444</v>
      </c>
      <c r="F41" s="45">
        <v>0.2</v>
      </c>
      <c r="G41" s="45">
        <v>0.5</v>
      </c>
      <c r="H41" s="46">
        <v>1.7640088037478114</v>
      </c>
      <c r="I41" s="46">
        <v>3.3739504877163027</v>
      </c>
      <c r="K41" t="s">
        <v>705</v>
      </c>
      <c r="L41" s="1" t="s">
        <v>704</v>
      </c>
      <c r="M41" s="1" t="s">
        <v>704</v>
      </c>
      <c r="N41" s="1" t="s">
        <v>607</v>
      </c>
      <c r="O41" s="1" t="s">
        <v>705</v>
      </c>
      <c r="P41" s="1">
        <v>120</v>
      </c>
      <c r="Q41" s="1">
        <v>156</v>
      </c>
      <c r="R41" s="1" t="s">
        <v>548</v>
      </c>
      <c r="S41" s="1" t="s">
        <v>642</v>
      </c>
      <c r="T41" s="1">
        <v>3876</v>
      </c>
      <c r="U41" s="1">
        <v>5302</v>
      </c>
      <c r="V41" s="1">
        <v>6288</v>
      </c>
      <c r="W41" s="1">
        <v>6527</v>
      </c>
      <c r="X41" s="1">
        <v>5977</v>
      </c>
      <c r="Y41" s="1">
        <v>6347</v>
      </c>
      <c r="Z41" s="1">
        <v>1907</v>
      </c>
      <c r="AA41" s="1">
        <v>1760</v>
      </c>
      <c r="AB41" s="1">
        <v>2112</v>
      </c>
      <c r="AC41" s="1">
        <v>7418</v>
      </c>
      <c r="AD41" s="1">
        <v>3711</v>
      </c>
      <c r="AE41" s="1">
        <v>3590</v>
      </c>
      <c r="AF41" s="1">
        <v>5196</v>
      </c>
      <c r="AG41" s="1">
        <v>4085</v>
      </c>
      <c r="AH41" s="1">
        <v>4246</v>
      </c>
      <c r="AI41" s="1">
        <v>4235</v>
      </c>
      <c r="AJ41" s="1">
        <v>4572</v>
      </c>
      <c r="AK41" s="1">
        <v>5676</v>
      </c>
      <c r="AL41" s="1">
        <v>6087</v>
      </c>
      <c r="AM41" s="1">
        <v>8818</v>
      </c>
      <c r="AN41" s="1">
        <v>6545</v>
      </c>
      <c r="AO41" s="1" t="s">
        <v>195</v>
      </c>
    </row>
    <row r="42" spans="1:41" ht="12.75">
      <c r="A42" t="s">
        <v>779</v>
      </c>
      <c r="B42" s="88">
        <v>0.029</v>
      </c>
      <c r="C42" s="88">
        <v>0.029</v>
      </c>
      <c r="D42" s="88" t="s">
        <v>195</v>
      </c>
      <c r="E42" s="88">
        <v>0.02618690327154</v>
      </c>
      <c r="F42" t="s">
        <v>195</v>
      </c>
      <c r="G42" t="s">
        <v>195</v>
      </c>
      <c r="K42" t="s">
        <v>813</v>
      </c>
      <c r="L42" s="1" t="s">
        <v>812</v>
      </c>
      <c r="M42" s="1" t="s">
        <v>812</v>
      </c>
      <c r="N42" s="1" t="s">
        <v>496</v>
      </c>
      <c r="O42" s="1" t="s">
        <v>813</v>
      </c>
      <c r="P42" s="1">
        <v>124</v>
      </c>
      <c r="Q42" s="1">
        <v>160</v>
      </c>
      <c r="R42" s="1" t="s">
        <v>814</v>
      </c>
      <c r="S42" s="1" t="s">
        <v>814</v>
      </c>
      <c r="T42" s="1" t="s">
        <v>195</v>
      </c>
      <c r="U42" s="1" t="s">
        <v>195</v>
      </c>
      <c r="V42" s="1" t="s">
        <v>195</v>
      </c>
      <c r="W42" s="1" t="s">
        <v>195</v>
      </c>
      <c r="X42" s="1" t="s">
        <v>195</v>
      </c>
      <c r="Y42" s="1" t="s">
        <v>195</v>
      </c>
      <c r="Z42" s="1" t="s">
        <v>195</v>
      </c>
      <c r="AA42" s="1" t="s">
        <v>195</v>
      </c>
      <c r="AB42" s="1" t="s">
        <v>195</v>
      </c>
      <c r="AC42" s="1" t="s">
        <v>195</v>
      </c>
      <c r="AD42" s="1">
        <v>472153</v>
      </c>
      <c r="AE42" s="1">
        <v>462475</v>
      </c>
      <c r="AF42" s="1">
        <v>475712</v>
      </c>
      <c r="AG42" s="1">
        <v>474274</v>
      </c>
      <c r="AH42" s="1">
        <v>488436</v>
      </c>
      <c r="AI42" s="1">
        <v>500925</v>
      </c>
      <c r="AJ42" s="1">
        <v>513641</v>
      </c>
      <c r="AK42" s="1">
        <v>524803</v>
      </c>
      <c r="AL42" s="1">
        <v>534522</v>
      </c>
      <c r="AM42" s="1">
        <v>553631</v>
      </c>
      <c r="AN42" s="1">
        <v>576770</v>
      </c>
      <c r="AO42" s="1">
        <v>566182</v>
      </c>
    </row>
    <row r="43" spans="1:41" ht="12.75">
      <c r="A43" t="s">
        <v>894</v>
      </c>
      <c r="B43" s="88">
        <v>2.6146901577444566</v>
      </c>
      <c r="C43" s="88">
        <v>2.464</v>
      </c>
      <c r="D43" s="88">
        <v>2.6146901577444566</v>
      </c>
      <c r="E43" s="88">
        <v>2.4232868181900584</v>
      </c>
      <c r="F43" s="45">
        <v>1.1</v>
      </c>
      <c r="G43" s="45">
        <v>1.4</v>
      </c>
      <c r="H43" s="46">
        <v>2.3769910524949602</v>
      </c>
      <c r="I43" s="46">
        <v>3.9017600333371836</v>
      </c>
      <c r="K43" t="s">
        <v>633</v>
      </c>
      <c r="L43" s="1" t="s">
        <v>632</v>
      </c>
      <c r="M43" s="1" t="s">
        <v>632</v>
      </c>
      <c r="N43" s="1" t="s">
        <v>608</v>
      </c>
      <c r="O43" s="1" t="s">
        <v>633</v>
      </c>
      <c r="P43" s="1">
        <v>132</v>
      </c>
      <c r="Q43" s="1">
        <v>164</v>
      </c>
      <c r="R43" s="1" t="s">
        <v>548</v>
      </c>
      <c r="S43" s="1" t="s">
        <v>585</v>
      </c>
      <c r="T43" s="1">
        <v>121</v>
      </c>
      <c r="U43" s="1">
        <v>33</v>
      </c>
      <c r="V43" s="1">
        <v>37</v>
      </c>
      <c r="W43" s="1">
        <v>37</v>
      </c>
      <c r="X43" s="1">
        <v>114</v>
      </c>
      <c r="Y43" s="1">
        <v>84</v>
      </c>
      <c r="Z43" s="1">
        <v>59</v>
      </c>
      <c r="AA43" s="1">
        <v>77</v>
      </c>
      <c r="AB43" s="1">
        <v>70</v>
      </c>
      <c r="AC43" s="1">
        <v>77</v>
      </c>
      <c r="AD43" s="1">
        <v>84</v>
      </c>
      <c r="AE43" s="1">
        <v>84</v>
      </c>
      <c r="AF43" s="1">
        <v>106</v>
      </c>
      <c r="AG43" s="1">
        <v>106</v>
      </c>
      <c r="AH43" s="1">
        <v>117</v>
      </c>
      <c r="AI43" s="1">
        <v>117</v>
      </c>
      <c r="AJ43" s="1">
        <v>121</v>
      </c>
      <c r="AK43" s="1">
        <v>121</v>
      </c>
      <c r="AL43" s="1">
        <v>121</v>
      </c>
      <c r="AM43" s="1">
        <v>139</v>
      </c>
      <c r="AN43" s="1">
        <v>139</v>
      </c>
      <c r="AO43" s="1" t="s">
        <v>195</v>
      </c>
    </row>
    <row r="44" spans="1:41" ht="12.75">
      <c r="A44" t="s">
        <v>522</v>
      </c>
      <c r="B44" s="88">
        <v>4.8024508506907795</v>
      </c>
      <c r="C44" s="88">
        <v>4.653</v>
      </c>
      <c r="D44" s="88">
        <v>4.8024508506907795</v>
      </c>
      <c r="E44" s="88">
        <v>4.2335214938104</v>
      </c>
      <c r="F44" s="45">
        <v>0.6</v>
      </c>
      <c r="G44" s="45">
        <v>0.7</v>
      </c>
      <c r="H44" s="46">
        <v>8.0040847511513</v>
      </c>
      <c r="I44" s="46">
        <v>15.364652478583125</v>
      </c>
      <c r="K44" t="s">
        <v>520</v>
      </c>
      <c r="L44" s="1" t="s">
        <v>521</v>
      </c>
      <c r="M44" s="1" t="s">
        <v>556</v>
      </c>
      <c r="N44" s="1" t="s">
        <v>609</v>
      </c>
      <c r="O44" s="1" t="s">
        <v>520</v>
      </c>
      <c r="P44" s="1">
        <v>136</v>
      </c>
      <c r="Q44" s="1">
        <v>168</v>
      </c>
      <c r="R44" s="1" t="s">
        <v>559</v>
      </c>
      <c r="S44" s="1" t="s">
        <v>560</v>
      </c>
      <c r="T44" s="1">
        <v>161</v>
      </c>
      <c r="U44" s="1">
        <v>154</v>
      </c>
      <c r="V44" s="1">
        <v>161</v>
      </c>
      <c r="W44" s="1">
        <v>169</v>
      </c>
      <c r="X44" s="1">
        <v>183</v>
      </c>
      <c r="Y44" s="1">
        <v>191</v>
      </c>
      <c r="Z44" s="1">
        <v>202</v>
      </c>
      <c r="AA44" s="1">
        <v>216</v>
      </c>
      <c r="AB44" s="1">
        <v>224</v>
      </c>
      <c r="AC44" s="1">
        <v>257</v>
      </c>
      <c r="AD44" s="1">
        <v>249</v>
      </c>
      <c r="AE44" s="1">
        <v>271</v>
      </c>
      <c r="AF44" s="1">
        <v>275</v>
      </c>
      <c r="AG44" s="1">
        <v>286</v>
      </c>
      <c r="AH44" s="1">
        <v>286</v>
      </c>
      <c r="AI44" s="1">
        <v>286</v>
      </c>
      <c r="AJ44" s="1">
        <v>282</v>
      </c>
      <c r="AK44" s="1">
        <v>282</v>
      </c>
      <c r="AL44" s="1">
        <v>290</v>
      </c>
      <c r="AM44" s="1">
        <v>282</v>
      </c>
      <c r="AN44" s="1">
        <v>286</v>
      </c>
      <c r="AO44" s="1" t="s">
        <v>195</v>
      </c>
    </row>
    <row r="45" spans="1:41" ht="12.75">
      <c r="A45" t="s">
        <v>900</v>
      </c>
      <c r="B45" s="88" t="s">
        <v>195</v>
      </c>
      <c r="C45" s="88" t="s">
        <v>195</v>
      </c>
      <c r="D45" s="88" t="s">
        <v>195</v>
      </c>
      <c r="E45" s="88" t="s">
        <v>195</v>
      </c>
      <c r="F45" s="45" t="s">
        <v>195</v>
      </c>
      <c r="G45" s="45">
        <v>4.4</v>
      </c>
      <c r="H45" s="46">
        <v>4.318345491804985</v>
      </c>
      <c r="I45" s="46">
        <v>4.3925134962809285</v>
      </c>
      <c r="K45" t="s">
        <v>758</v>
      </c>
      <c r="L45" s="1" t="s">
        <v>757</v>
      </c>
      <c r="M45" s="1" t="s">
        <v>757</v>
      </c>
      <c r="N45" s="1" t="s">
        <v>610</v>
      </c>
      <c r="O45" s="1" t="s">
        <v>758</v>
      </c>
      <c r="P45" s="1">
        <v>140</v>
      </c>
      <c r="Q45" s="1">
        <v>172</v>
      </c>
      <c r="R45" s="1" t="s">
        <v>548</v>
      </c>
      <c r="S45" s="1" t="s">
        <v>642</v>
      </c>
      <c r="T45" s="1">
        <v>106</v>
      </c>
      <c r="U45" s="1">
        <v>136</v>
      </c>
      <c r="V45" s="1">
        <v>143</v>
      </c>
      <c r="W45" s="1">
        <v>147</v>
      </c>
      <c r="X45" s="1">
        <v>150</v>
      </c>
      <c r="Y45" s="1">
        <v>161</v>
      </c>
      <c r="Z45" s="1">
        <v>161</v>
      </c>
      <c r="AA45" s="1">
        <v>260</v>
      </c>
      <c r="AB45" s="1">
        <v>231</v>
      </c>
      <c r="AC45" s="1">
        <v>249</v>
      </c>
      <c r="AD45" s="1">
        <v>198</v>
      </c>
      <c r="AE45" s="1">
        <v>205</v>
      </c>
      <c r="AF45" s="1">
        <v>216</v>
      </c>
      <c r="AG45" s="1">
        <v>224</v>
      </c>
      <c r="AH45" s="1">
        <v>235</v>
      </c>
      <c r="AI45" s="1">
        <v>235</v>
      </c>
      <c r="AJ45" s="1">
        <v>235</v>
      </c>
      <c r="AK45" s="1">
        <v>246</v>
      </c>
      <c r="AL45" s="1">
        <v>249</v>
      </c>
      <c r="AM45" s="1">
        <v>268</v>
      </c>
      <c r="AN45" s="1">
        <v>271</v>
      </c>
      <c r="AO45" s="1" t="s">
        <v>195</v>
      </c>
    </row>
    <row r="46" spans="1:41" ht="12.75">
      <c r="A46" t="s">
        <v>908</v>
      </c>
      <c r="B46" s="88">
        <v>30.853096624017127</v>
      </c>
      <c r="C46" s="88">
        <v>30.866</v>
      </c>
      <c r="D46" s="88">
        <v>30.853096624017127</v>
      </c>
      <c r="E46" s="88">
        <v>31.479325881598395</v>
      </c>
      <c r="F46" s="45">
        <v>3.2</v>
      </c>
      <c r="G46" s="45">
        <v>2.8</v>
      </c>
      <c r="H46" s="46">
        <v>9.641592695005352</v>
      </c>
      <c r="I46" s="46">
        <v>11.138125589394415</v>
      </c>
      <c r="K46" t="s">
        <v>755</v>
      </c>
      <c r="L46" s="1" t="s">
        <v>754</v>
      </c>
      <c r="M46" s="1" t="s">
        <v>754</v>
      </c>
      <c r="N46" s="1" t="s">
        <v>611</v>
      </c>
      <c r="O46" s="1" t="s">
        <v>755</v>
      </c>
      <c r="P46" s="1">
        <v>148</v>
      </c>
      <c r="Q46" s="1">
        <v>176</v>
      </c>
      <c r="R46" s="1" t="s">
        <v>548</v>
      </c>
      <c r="S46" s="1" t="s">
        <v>642</v>
      </c>
      <c r="T46" s="1">
        <v>209</v>
      </c>
      <c r="U46" s="1">
        <v>209</v>
      </c>
      <c r="V46" s="1">
        <v>205</v>
      </c>
      <c r="W46" s="1">
        <v>205</v>
      </c>
      <c r="X46" s="1">
        <v>216</v>
      </c>
      <c r="Y46" s="1">
        <v>180</v>
      </c>
      <c r="Z46" s="1">
        <v>187</v>
      </c>
      <c r="AA46" s="1">
        <v>198</v>
      </c>
      <c r="AB46" s="1">
        <v>62</v>
      </c>
      <c r="AC46" s="1">
        <v>103</v>
      </c>
      <c r="AD46" s="1">
        <v>143</v>
      </c>
      <c r="AE46" s="1">
        <v>62</v>
      </c>
      <c r="AF46" s="1">
        <v>77</v>
      </c>
      <c r="AG46" s="1">
        <v>92</v>
      </c>
      <c r="AH46" s="1">
        <v>95</v>
      </c>
      <c r="AI46" s="1">
        <v>95</v>
      </c>
      <c r="AJ46" s="1">
        <v>103</v>
      </c>
      <c r="AK46" s="1">
        <v>114</v>
      </c>
      <c r="AL46" s="1">
        <v>114</v>
      </c>
      <c r="AM46" s="1">
        <v>121</v>
      </c>
      <c r="AN46" s="1">
        <v>125</v>
      </c>
      <c r="AO46" s="1" t="s">
        <v>195</v>
      </c>
    </row>
    <row r="47" spans="1:41" ht="12.75">
      <c r="A47" t="s">
        <v>864</v>
      </c>
      <c r="B47" s="88">
        <v>3.290723533787045</v>
      </c>
      <c r="C47" s="88">
        <v>3.201</v>
      </c>
      <c r="D47" s="88">
        <v>3.290723533787045</v>
      </c>
      <c r="E47" s="88">
        <v>2.9240854077828797</v>
      </c>
      <c r="F47" s="45">
        <v>5.2</v>
      </c>
      <c r="G47" s="45">
        <v>8.5</v>
      </c>
      <c r="H47" s="46">
        <v>0.6328314488052009</v>
      </c>
      <c r="I47" s="46">
        <v>0.78313253281616</v>
      </c>
      <c r="K47" t="s">
        <v>891</v>
      </c>
      <c r="L47" s="1" t="s">
        <v>890</v>
      </c>
      <c r="M47" s="1" t="s">
        <v>890</v>
      </c>
      <c r="N47" s="1" t="s">
        <v>612</v>
      </c>
      <c r="O47" s="1" t="s">
        <v>891</v>
      </c>
      <c r="P47" s="1">
        <v>152</v>
      </c>
      <c r="Q47" s="1">
        <v>180</v>
      </c>
      <c r="R47" s="1" t="s">
        <v>559</v>
      </c>
      <c r="S47" s="1" t="s">
        <v>874</v>
      </c>
      <c r="T47" s="1">
        <v>27540</v>
      </c>
      <c r="U47" s="1">
        <v>24878</v>
      </c>
      <c r="V47" s="1">
        <v>21325</v>
      </c>
      <c r="W47" s="1">
        <v>21927</v>
      </c>
      <c r="X47" s="1">
        <v>22884</v>
      </c>
      <c r="Y47" s="1">
        <v>21809</v>
      </c>
      <c r="Z47" s="1">
        <v>21765</v>
      </c>
      <c r="AA47" s="1">
        <v>22829</v>
      </c>
      <c r="AB47" s="1">
        <v>27137</v>
      </c>
      <c r="AC47" s="1">
        <v>32952</v>
      </c>
      <c r="AD47" s="1">
        <v>35358</v>
      </c>
      <c r="AE47" s="1">
        <v>33609</v>
      </c>
      <c r="AF47" s="1">
        <v>35127</v>
      </c>
      <c r="AG47" s="1">
        <v>35710</v>
      </c>
      <c r="AH47" s="1">
        <v>41206</v>
      </c>
      <c r="AI47" s="1">
        <v>44235</v>
      </c>
      <c r="AJ47" s="1">
        <v>50461</v>
      </c>
      <c r="AK47" s="1">
        <v>58117</v>
      </c>
      <c r="AL47" s="1">
        <v>60243</v>
      </c>
      <c r="AM47" s="1">
        <v>62561</v>
      </c>
      <c r="AN47" s="1">
        <v>59543</v>
      </c>
      <c r="AO47" s="1" t="s">
        <v>195</v>
      </c>
    </row>
    <row r="48" spans="1:41" ht="12.75">
      <c r="A48" t="s">
        <v>868</v>
      </c>
      <c r="B48" s="88" t="s">
        <v>195</v>
      </c>
      <c r="C48" s="88" t="s">
        <v>195</v>
      </c>
      <c r="D48" s="88" t="s">
        <v>195</v>
      </c>
      <c r="E48" s="88" t="s">
        <v>195</v>
      </c>
      <c r="F48" s="45" t="s">
        <v>195</v>
      </c>
      <c r="G48" s="45">
        <v>11.6</v>
      </c>
      <c r="H48" s="46">
        <v>10.036738854361644</v>
      </c>
      <c r="I48" s="46">
        <v>10.185048983146451</v>
      </c>
      <c r="K48" t="s">
        <v>990</v>
      </c>
      <c r="L48" s="1" t="s">
        <v>989</v>
      </c>
      <c r="M48" s="1" t="s">
        <v>989</v>
      </c>
      <c r="N48" s="1" t="s">
        <v>613</v>
      </c>
      <c r="O48" s="1" t="s">
        <v>990</v>
      </c>
      <c r="P48" s="1">
        <v>156</v>
      </c>
      <c r="Q48" s="1">
        <v>184</v>
      </c>
      <c r="R48" s="1" t="s">
        <v>542</v>
      </c>
      <c r="S48" s="1" t="s">
        <v>614</v>
      </c>
      <c r="T48" s="1">
        <v>1494244</v>
      </c>
      <c r="U48" s="1">
        <v>1481543</v>
      </c>
      <c r="V48" s="1">
        <v>1587131</v>
      </c>
      <c r="W48" s="1">
        <v>1673940</v>
      </c>
      <c r="X48" s="1">
        <v>1818890</v>
      </c>
      <c r="Y48" s="1">
        <v>1971339</v>
      </c>
      <c r="Z48" s="1">
        <v>2075014</v>
      </c>
      <c r="AA48" s="1">
        <v>2215748</v>
      </c>
      <c r="AB48" s="1">
        <v>2374933</v>
      </c>
      <c r="AC48" s="1">
        <v>2416087</v>
      </c>
      <c r="AD48" s="1">
        <v>2426805</v>
      </c>
      <c r="AE48" s="1">
        <v>2548557</v>
      </c>
      <c r="AF48" s="1">
        <v>2676535</v>
      </c>
      <c r="AG48" s="1">
        <v>2823253</v>
      </c>
      <c r="AH48" s="1">
        <v>2990079</v>
      </c>
      <c r="AI48" s="1">
        <v>3229868</v>
      </c>
      <c r="AJ48" s="1">
        <v>3372629</v>
      </c>
      <c r="AK48" s="1">
        <v>3323448</v>
      </c>
      <c r="AL48" s="1">
        <v>3154723</v>
      </c>
      <c r="AM48" s="1">
        <v>2868302</v>
      </c>
      <c r="AN48" s="1">
        <v>2825574</v>
      </c>
      <c r="AO48" s="1" t="s">
        <v>195</v>
      </c>
    </row>
    <row r="49" spans="1:41" ht="12.75">
      <c r="A49" t="s">
        <v>124</v>
      </c>
      <c r="B49" s="88">
        <v>2.7521398871130764</v>
      </c>
      <c r="C49" s="88">
        <v>3.469</v>
      </c>
      <c r="D49" s="88">
        <v>2.7521398871130764</v>
      </c>
      <c r="E49" s="88">
        <v>3.4216714711956406</v>
      </c>
      <c r="F49" s="45">
        <v>0.1</v>
      </c>
      <c r="G49" s="45">
        <v>0.1</v>
      </c>
      <c r="H49" s="46">
        <v>27.521398871130764</v>
      </c>
      <c r="I49" s="46">
        <v>48.390590249174345</v>
      </c>
      <c r="K49" t="s">
        <v>250</v>
      </c>
      <c r="L49" s="1" t="s">
        <v>615</v>
      </c>
      <c r="M49" s="1" t="s">
        <v>810</v>
      </c>
      <c r="N49" s="1" t="s">
        <v>616</v>
      </c>
      <c r="O49" s="1" t="s">
        <v>250</v>
      </c>
      <c r="P49" s="1">
        <v>162</v>
      </c>
      <c r="Q49" s="1">
        <v>188</v>
      </c>
      <c r="R49" s="1" t="s">
        <v>542</v>
      </c>
      <c r="S49" s="1" t="s">
        <v>601</v>
      </c>
      <c r="T49" s="1">
        <v>99</v>
      </c>
      <c r="U49" s="1">
        <v>103</v>
      </c>
      <c r="V49" s="1">
        <v>73</v>
      </c>
      <c r="W49" s="1">
        <v>81</v>
      </c>
      <c r="X49" s="1" t="s">
        <v>195</v>
      </c>
      <c r="Y49" s="1" t="s">
        <v>195</v>
      </c>
      <c r="Z49" s="1" t="s">
        <v>195</v>
      </c>
      <c r="AA49" s="1" t="s">
        <v>195</v>
      </c>
      <c r="AB49" s="1" t="s">
        <v>195</v>
      </c>
      <c r="AC49" s="1" t="s">
        <v>195</v>
      </c>
      <c r="AD49" s="1" t="s">
        <v>195</v>
      </c>
      <c r="AE49" s="1" t="s">
        <v>195</v>
      </c>
      <c r="AF49" s="1" t="s">
        <v>195</v>
      </c>
      <c r="AG49" s="1" t="s">
        <v>195</v>
      </c>
      <c r="AH49" s="1" t="s">
        <v>195</v>
      </c>
      <c r="AI49" s="1" t="s">
        <v>195</v>
      </c>
      <c r="AJ49" s="1" t="s">
        <v>195</v>
      </c>
      <c r="AK49" s="1" t="s">
        <v>195</v>
      </c>
      <c r="AL49" s="1" t="s">
        <v>195</v>
      </c>
      <c r="AM49" s="1" t="s">
        <v>195</v>
      </c>
      <c r="AN49" s="1" t="s">
        <v>195</v>
      </c>
      <c r="AO49" s="1" t="s">
        <v>195</v>
      </c>
    </row>
    <row r="50" spans="1:41" ht="12.75">
      <c r="A50" t="s">
        <v>839</v>
      </c>
      <c r="B50" s="88">
        <v>63.39751680486878</v>
      </c>
      <c r="C50" s="88" t="s">
        <v>195</v>
      </c>
      <c r="D50" s="88">
        <v>63.39751680486878</v>
      </c>
      <c r="E50" s="88">
        <v>67.240028957145</v>
      </c>
      <c r="F50" s="45">
        <v>12.3</v>
      </c>
      <c r="G50" s="45">
        <v>8.4</v>
      </c>
      <c r="H50" s="46">
        <v>5.154269658932421</v>
      </c>
      <c r="I50" s="46">
        <v>5.377184967475158</v>
      </c>
      <c r="K50" t="s">
        <v>253</v>
      </c>
      <c r="L50" s="1" t="s">
        <v>251</v>
      </c>
      <c r="M50" s="1" t="s">
        <v>810</v>
      </c>
      <c r="N50" s="1" t="s">
        <v>252</v>
      </c>
      <c r="O50" s="1" t="s">
        <v>253</v>
      </c>
      <c r="P50" s="1">
        <v>166</v>
      </c>
      <c r="Q50" s="1">
        <v>192</v>
      </c>
      <c r="R50" s="1" t="s">
        <v>542</v>
      </c>
      <c r="S50" s="1" t="s">
        <v>551</v>
      </c>
      <c r="T50" s="1" t="s">
        <v>195</v>
      </c>
      <c r="U50" s="1" t="s">
        <v>195</v>
      </c>
      <c r="V50" s="1" t="s">
        <v>195</v>
      </c>
      <c r="W50" s="1" t="s">
        <v>195</v>
      </c>
      <c r="X50" s="1" t="s">
        <v>195</v>
      </c>
      <c r="Y50" s="1" t="s">
        <v>195</v>
      </c>
      <c r="Z50" s="1" t="s">
        <v>195</v>
      </c>
      <c r="AA50" s="1" t="s">
        <v>195</v>
      </c>
      <c r="AB50" s="1" t="s">
        <v>195</v>
      </c>
      <c r="AC50" s="1" t="s">
        <v>195</v>
      </c>
      <c r="AD50" s="1" t="s">
        <v>195</v>
      </c>
      <c r="AE50" s="1" t="s">
        <v>195</v>
      </c>
      <c r="AF50" s="1" t="s">
        <v>195</v>
      </c>
      <c r="AG50" s="1" t="s">
        <v>195</v>
      </c>
      <c r="AH50" s="1" t="s">
        <v>195</v>
      </c>
      <c r="AI50" s="1" t="s">
        <v>195</v>
      </c>
      <c r="AJ50" s="1" t="s">
        <v>195</v>
      </c>
      <c r="AK50" s="1" t="s">
        <v>195</v>
      </c>
      <c r="AL50" s="1" t="s">
        <v>195</v>
      </c>
      <c r="AM50" s="1" t="s">
        <v>195</v>
      </c>
      <c r="AN50" s="1" t="s">
        <v>195</v>
      </c>
      <c r="AO50" s="1" t="s">
        <v>195</v>
      </c>
    </row>
    <row r="51" spans="1:41" ht="12.75">
      <c r="A51" t="s">
        <v>730</v>
      </c>
      <c r="B51" s="88">
        <v>0.2522222160989641</v>
      </c>
      <c r="C51" s="88">
        <v>0.304</v>
      </c>
      <c r="D51" s="88">
        <v>0.2522222160989641</v>
      </c>
      <c r="E51" s="88">
        <v>1.6453382762299997</v>
      </c>
      <c r="F51" s="45">
        <v>1</v>
      </c>
      <c r="G51" s="45">
        <v>0.6</v>
      </c>
      <c r="H51" s="46">
        <v>0.2522222160989641</v>
      </c>
      <c r="I51" s="46">
        <v>0.6379647800373663</v>
      </c>
      <c r="K51" t="s">
        <v>949</v>
      </c>
      <c r="L51" s="1" t="s">
        <v>948</v>
      </c>
      <c r="M51" s="1" t="s">
        <v>948</v>
      </c>
      <c r="N51" s="1" t="s">
        <v>254</v>
      </c>
      <c r="O51" s="1" t="s">
        <v>949</v>
      </c>
      <c r="P51" s="1">
        <v>170</v>
      </c>
      <c r="Q51" s="1">
        <v>196</v>
      </c>
      <c r="R51" s="1" t="s">
        <v>559</v>
      </c>
      <c r="S51" s="1" t="s">
        <v>874</v>
      </c>
      <c r="T51" s="1">
        <v>39857</v>
      </c>
      <c r="U51" s="1">
        <v>40931</v>
      </c>
      <c r="V51" s="1">
        <v>45811</v>
      </c>
      <c r="W51" s="1">
        <v>49445</v>
      </c>
      <c r="X51" s="1">
        <v>48972</v>
      </c>
      <c r="Y51" s="1">
        <v>48374</v>
      </c>
      <c r="Z51" s="1">
        <v>49097</v>
      </c>
      <c r="AA51" s="1">
        <v>50483</v>
      </c>
      <c r="AB51" s="1">
        <v>52441</v>
      </c>
      <c r="AC51" s="1">
        <v>53233</v>
      </c>
      <c r="AD51" s="1">
        <v>55983</v>
      </c>
      <c r="AE51" s="1">
        <v>55964</v>
      </c>
      <c r="AF51" s="1">
        <v>60724</v>
      </c>
      <c r="AG51" s="1">
        <v>63122</v>
      </c>
      <c r="AH51" s="1">
        <v>66282</v>
      </c>
      <c r="AI51" s="1">
        <v>59077</v>
      </c>
      <c r="AJ51" s="1">
        <v>59462</v>
      </c>
      <c r="AK51" s="1">
        <v>63334</v>
      </c>
      <c r="AL51" s="1">
        <v>66367</v>
      </c>
      <c r="AM51" s="1">
        <v>55924</v>
      </c>
      <c r="AN51" s="1">
        <v>58502</v>
      </c>
      <c r="AO51" s="1" t="s">
        <v>195</v>
      </c>
    </row>
    <row r="52" spans="1:41" ht="12.75">
      <c r="A52" t="s">
        <v>991</v>
      </c>
      <c r="B52" s="88">
        <v>0.05</v>
      </c>
      <c r="C52" s="88">
        <v>0.037</v>
      </c>
      <c r="D52" s="88">
        <v>0.05</v>
      </c>
      <c r="E52" s="88">
        <v>0.021221688972</v>
      </c>
      <c r="F52" s="45">
        <v>0.5</v>
      </c>
      <c r="G52" s="45">
        <v>1.4</v>
      </c>
      <c r="H52" s="46">
        <v>0.1</v>
      </c>
      <c r="I52" s="46">
        <v>0.1</v>
      </c>
      <c r="K52" t="s">
        <v>695</v>
      </c>
      <c r="L52" s="1" t="s">
        <v>694</v>
      </c>
      <c r="M52" s="1" t="s">
        <v>694</v>
      </c>
      <c r="N52" s="1" t="s">
        <v>255</v>
      </c>
      <c r="O52" s="1" t="s">
        <v>695</v>
      </c>
      <c r="P52" s="1">
        <v>174</v>
      </c>
      <c r="Q52" s="1">
        <v>200</v>
      </c>
      <c r="R52" s="1" t="s">
        <v>548</v>
      </c>
      <c r="S52" s="1" t="s">
        <v>256</v>
      </c>
      <c r="T52" s="1">
        <v>40</v>
      </c>
      <c r="U52" s="1">
        <v>40</v>
      </c>
      <c r="V52" s="1">
        <v>40</v>
      </c>
      <c r="W52" s="1">
        <v>44</v>
      </c>
      <c r="X52" s="1">
        <v>40</v>
      </c>
      <c r="Y52" s="1">
        <v>48</v>
      </c>
      <c r="Z52" s="1">
        <v>44</v>
      </c>
      <c r="AA52" s="1">
        <v>48</v>
      </c>
      <c r="AB52" s="1">
        <v>51</v>
      </c>
      <c r="AC52" s="1">
        <v>51</v>
      </c>
      <c r="AD52" s="1">
        <v>66</v>
      </c>
      <c r="AE52" s="1">
        <v>66</v>
      </c>
      <c r="AF52" s="1">
        <v>66</v>
      </c>
      <c r="AG52" s="1">
        <v>66</v>
      </c>
      <c r="AH52" s="1">
        <v>66</v>
      </c>
      <c r="AI52" s="1">
        <v>66</v>
      </c>
      <c r="AJ52" s="1">
        <v>66</v>
      </c>
      <c r="AK52" s="1">
        <v>66</v>
      </c>
      <c r="AL52" s="1">
        <v>70</v>
      </c>
      <c r="AM52" s="1">
        <v>81</v>
      </c>
      <c r="AN52" s="1">
        <v>81</v>
      </c>
      <c r="AO52" s="1" t="s">
        <v>195</v>
      </c>
    </row>
    <row r="53" spans="1:41" ht="12.75">
      <c r="A53" t="s">
        <v>619</v>
      </c>
      <c r="B53" s="88">
        <v>6.081056920417138</v>
      </c>
      <c r="C53" s="88">
        <v>6.373</v>
      </c>
      <c r="D53" s="88">
        <v>6.081056920417138</v>
      </c>
      <c r="E53" s="88">
        <v>5.7184310699753595</v>
      </c>
      <c r="F53" s="45">
        <v>1.1</v>
      </c>
      <c r="G53" s="45">
        <v>3</v>
      </c>
      <c r="H53" s="46">
        <v>5.52823356401558</v>
      </c>
      <c r="I53" s="46">
        <v>8.261366697309958</v>
      </c>
      <c r="K53" t="s">
        <v>711</v>
      </c>
      <c r="L53" s="1" t="s">
        <v>710</v>
      </c>
      <c r="M53" s="1" t="s">
        <v>710</v>
      </c>
      <c r="N53" s="1" t="s">
        <v>257</v>
      </c>
      <c r="O53" s="1" t="s">
        <v>711</v>
      </c>
      <c r="P53" s="1">
        <v>178</v>
      </c>
      <c r="Q53" s="1">
        <v>204</v>
      </c>
      <c r="R53" s="1" t="s">
        <v>548</v>
      </c>
      <c r="S53" s="1" t="s">
        <v>642</v>
      </c>
      <c r="T53" s="1">
        <v>385</v>
      </c>
      <c r="U53" s="1">
        <v>403</v>
      </c>
      <c r="V53" s="1">
        <v>561</v>
      </c>
      <c r="W53" s="1">
        <v>2211</v>
      </c>
      <c r="X53" s="1">
        <v>1881</v>
      </c>
      <c r="Y53" s="1">
        <v>418</v>
      </c>
      <c r="Z53" s="1">
        <v>1925</v>
      </c>
      <c r="AA53" s="1">
        <v>953</v>
      </c>
      <c r="AB53" s="1">
        <v>-939</v>
      </c>
      <c r="AC53" s="1">
        <v>44</v>
      </c>
      <c r="AD53" s="1">
        <v>2006</v>
      </c>
      <c r="AE53" s="1">
        <v>1991</v>
      </c>
      <c r="AF53" s="1">
        <v>2218</v>
      </c>
      <c r="AG53" s="1">
        <v>2207</v>
      </c>
      <c r="AH53" s="1">
        <v>2405</v>
      </c>
      <c r="AI53" s="1">
        <v>2145</v>
      </c>
      <c r="AJ53" s="1">
        <v>2908</v>
      </c>
      <c r="AK53" s="1">
        <v>2376</v>
      </c>
      <c r="AL53" s="1">
        <v>2299</v>
      </c>
      <c r="AM53" s="1">
        <v>2361</v>
      </c>
      <c r="AN53" s="1">
        <v>1811</v>
      </c>
      <c r="AO53" s="1" t="s">
        <v>195</v>
      </c>
    </row>
    <row r="54" spans="1:41" ht="12.75">
      <c r="A54" t="s">
        <v>125</v>
      </c>
      <c r="B54" s="88">
        <v>125</v>
      </c>
      <c r="C54" s="88">
        <v>125</v>
      </c>
      <c r="D54" s="88" t="s">
        <v>195</v>
      </c>
      <c r="E54" s="88">
        <v>109.78949941549114</v>
      </c>
      <c r="F54" t="s">
        <v>195</v>
      </c>
      <c r="G54" t="s">
        <v>195</v>
      </c>
      <c r="K54" t="s">
        <v>780</v>
      </c>
      <c r="L54" s="1" t="s">
        <v>779</v>
      </c>
      <c r="M54" s="1" t="s">
        <v>841</v>
      </c>
      <c r="N54" s="1" t="s">
        <v>258</v>
      </c>
      <c r="O54" s="1" t="s">
        <v>780</v>
      </c>
      <c r="P54" s="1">
        <v>184</v>
      </c>
      <c r="Q54" s="1">
        <v>208</v>
      </c>
      <c r="R54" s="1" t="s">
        <v>542</v>
      </c>
      <c r="S54" s="1" t="s">
        <v>551</v>
      </c>
      <c r="T54" s="1">
        <v>29</v>
      </c>
      <c r="U54" s="1">
        <v>66</v>
      </c>
      <c r="V54" s="1">
        <v>51</v>
      </c>
      <c r="W54" s="1">
        <v>51</v>
      </c>
      <c r="X54" s="1">
        <v>22</v>
      </c>
      <c r="Y54" s="1">
        <v>22</v>
      </c>
      <c r="Z54" s="1">
        <v>22</v>
      </c>
      <c r="AA54" s="1">
        <v>22</v>
      </c>
      <c r="AB54" s="1">
        <v>22</v>
      </c>
      <c r="AC54" s="1">
        <v>22</v>
      </c>
      <c r="AD54" s="1">
        <v>22</v>
      </c>
      <c r="AE54" s="1">
        <v>22</v>
      </c>
      <c r="AF54" s="1">
        <v>22</v>
      </c>
      <c r="AG54" s="1">
        <v>22</v>
      </c>
      <c r="AH54" s="1">
        <v>22</v>
      </c>
      <c r="AI54" s="1">
        <v>22</v>
      </c>
      <c r="AJ54" s="1">
        <v>22</v>
      </c>
      <c r="AK54" s="1">
        <v>22</v>
      </c>
      <c r="AL54" s="1">
        <v>22</v>
      </c>
      <c r="AM54" s="1">
        <v>29</v>
      </c>
      <c r="AN54" s="1">
        <v>29</v>
      </c>
      <c r="AO54" s="1" t="s">
        <v>195</v>
      </c>
    </row>
    <row r="55" spans="1:41" ht="12.75">
      <c r="A55" t="s">
        <v>623</v>
      </c>
      <c r="B55" s="88">
        <v>13.15208088704779</v>
      </c>
      <c r="C55" s="88">
        <v>13.442</v>
      </c>
      <c r="D55" s="88">
        <v>13.15208088704779</v>
      </c>
      <c r="E55" s="88">
        <v>13.283607432784478</v>
      </c>
      <c r="F55" s="45">
        <v>1.7</v>
      </c>
      <c r="G55" s="45">
        <v>2</v>
      </c>
      <c r="H55" s="46">
        <v>7.736518168851641</v>
      </c>
      <c r="I55" s="46">
        <v>12.227323034800927</v>
      </c>
      <c r="K55" t="s">
        <v>895</v>
      </c>
      <c r="L55" s="1" t="s">
        <v>894</v>
      </c>
      <c r="M55" s="1" t="s">
        <v>894</v>
      </c>
      <c r="N55" s="1" t="s">
        <v>259</v>
      </c>
      <c r="O55" s="1" t="s">
        <v>895</v>
      </c>
      <c r="P55" s="1">
        <v>188</v>
      </c>
      <c r="Q55" s="1">
        <v>212</v>
      </c>
      <c r="R55" s="1" t="s">
        <v>559</v>
      </c>
      <c r="S55" s="1" t="s">
        <v>583</v>
      </c>
      <c r="T55" s="1">
        <v>2464</v>
      </c>
      <c r="U55" s="1">
        <v>2248</v>
      </c>
      <c r="V55" s="1">
        <v>2083</v>
      </c>
      <c r="W55" s="1">
        <v>2108</v>
      </c>
      <c r="X55" s="1">
        <v>2002</v>
      </c>
      <c r="Y55" s="1">
        <v>2266</v>
      </c>
      <c r="Z55" s="1">
        <v>2611</v>
      </c>
      <c r="AA55" s="1">
        <v>2757</v>
      </c>
      <c r="AB55" s="1">
        <v>2941</v>
      </c>
      <c r="AC55" s="1">
        <v>2926</v>
      </c>
      <c r="AD55" s="1">
        <v>2919</v>
      </c>
      <c r="AE55" s="1">
        <v>3311</v>
      </c>
      <c r="AF55" s="1">
        <v>3744</v>
      </c>
      <c r="AG55" s="1">
        <v>3945</v>
      </c>
      <c r="AH55" s="1">
        <v>5236</v>
      </c>
      <c r="AI55" s="1">
        <v>4862</v>
      </c>
      <c r="AJ55" s="1">
        <v>4734</v>
      </c>
      <c r="AK55" s="1">
        <v>4968</v>
      </c>
      <c r="AL55" s="1">
        <v>4998</v>
      </c>
      <c r="AM55" s="1">
        <v>5694</v>
      </c>
      <c r="AN55" s="1">
        <v>5427</v>
      </c>
      <c r="AO55" s="1" t="s">
        <v>195</v>
      </c>
    </row>
    <row r="56" spans="1:41" ht="12.75">
      <c r="A56" t="s">
        <v>663</v>
      </c>
      <c r="B56" s="88">
        <v>48.170882164422146</v>
      </c>
      <c r="C56" s="88">
        <v>45.184</v>
      </c>
      <c r="D56" s="88">
        <v>48.170882164422146</v>
      </c>
      <c r="E56" s="88">
        <v>42.19335165881843</v>
      </c>
      <c r="F56" s="45">
        <v>1.1</v>
      </c>
      <c r="G56" s="45">
        <v>2.2</v>
      </c>
      <c r="H56" s="46">
        <v>43.79171105856558</v>
      </c>
      <c r="I56" s="46">
        <v>67.51330541240814</v>
      </c>
      <c r="K56" t="s">
        <v>747</v>
      </c>
      <c r="L56" s="1" t="s">
        <v>522</v>
      </c>
      <c r="M56" s="1" t="s">
        <v>522</v>
      </c>
      <c r="N56" s="1" t="s">
        <v>260</v>
      </c>
      <c r="O56" s="1" t="s">
        <v>747</v>
      </c>
      <c r="P56" s="1">
        <v>384</v>
      </c>
      <c r="Q56" s="1">
        <v>216</v>
      </c>
      <c r="R56" s="1" t="s">
        <v>548</v>
      </c>
      <c r="S56" s="1" t="s">
        <v>585</v>
      </c>
      <c r="T56" s="1">
        <v>4653</v>
      </c>
      <c r="U56" s="1">
        <v>4206</v>
      </c>
      <c r="V56" s="1">
        <v>3905</v>
      </c>
      <c r="W56" s="1">
        <v>4657</v>
      </c>
      <c r="X56" s="1">
        <v>5291</v>
      </c>
      <c r="Y56" s="1">
        <v>7425</v>
      </c>
      <c r="Z56" s="1">
        <v>10149</v>
      </c>
      <c r="AA56" s="1">
        <v>7682</v>
      </c>
      <c r="AB56" s="1">
        <v>10600</v>
      </c>
      <c r="AC56" s="1">
        <v>11620</v>
      </c>
      <c r="AD56" s="1">
        <v>5397</v>
      </c>
      <c r="AE56" s="1">
        <v>5192</v>
      </c>
      <c r="AF56" s="1">
        <v>4345</v>
      </c>
      <c r="AG56" s="1">
        <v>5632</v>
      </c>
      <c r="AH56" s="1">
        <v>5005</v>
      </c>
      <c r="AI56" s="1">
        <v>6871</v>
      </c>
      <c r="AJ56" s="1">
        <v>8118</v>
      </c>
      <c r="AK56" s="1">
        <v>7905</v>
      </c>
      <c r="AL56" s="1">
        <v>7168</v>
      </c>
      <c r="AM56" s="1">
        <v>9544</v>
      </c>
      <c r="AN56" s="1">
        <v>10483</v>
      </c>
      <c r="AO56" s="1" t="s">
        <v>195</v>
      </c>
    </row>
    <row r="57" spans="1:41" ht="12.75">
      <c r="A57" t="s">
        <v>628</v>
      </c>
      <c r="B57" s="88">
        <v>2.226219368375226</v>
      </c>
      <c r="C57" s="88">
        <v>2.13</v>
      </c>
      <c r="D57" s="88">
        <v>2.226219368375226</v>
      </c>
      <c r="E57" s="88">
        <v>1.9719693961966975</v>
      </c>
      <c r="F57" s="45">
        <v>0.5</v>
      </c>
      <c r="G57" s="45">
        <v>1.1</v>
      </c>
      <c r="H57" s="46">
        <v>4.452438736750452</v>
      </c>
      <c r="I57" s="46">
        <v>6.192333465791921</v>
      </c>
      <c r="K57" t="s">
        <v>901</v>
      </c>
      <c r="L57" s="1" t="s">
        <v>900</v>
      </c>
      <c r="M57" s="1" t="s">
        <v>900</v>
      </c>
      <c r="N57" s="1" t="s">
        <v>261</v>
      </c>
      <c r="O57" s="1" t="s">
        <v>901</v>
      </c>
      <c r="P57" s="1">
        <v>191</v>
      </c>
      <c r="Q57" s="1">
        <v>220</v>
      </c>
      <c r="R57" s="1" t="s">
        <v>545</v>
      </c>
      <c r="S57" s="1" t="s">
        <v>546</v>
      </c>
      <c r="T57" s="1" t="s">
        <v>195</v>
      </c>
      <c r="U57" s="1" t="s">
        <v>195</v>
      </c>
      <c r="V57" s="1" t="s">
        <v>195</v>
      </c>
      <c r="W57" s="1" t="s">
        <v>195</v>
      </c>
      <c r="X57" s="1" t="s">
        <v>195</v>
      </c>
      <c r="Y57" s="1" t="s">
        <v>195</v>
      </c>
      <c r="Z57" s="1" t="s">
        <v>195</v>
      </c>
      <c r="AA57" s="1" t="s">
        <v>195</v>
      </c>
      <c r="AB57" s="1" t="s">
        <v>195</v>
      </c>
      <c r="AC57" s="1" t="s">
        <v>195</v>
      </c>
      <c r="AD57" s="1">
        <v>22970</v>
      </c>
      <c r="AE57" s="1">
        <v>16702</v>
      </c>
      <c r="AF57" s="1">
        <v>15765</v>
      </c>
      <c r="AG57" s="1">
        <v>16399</v>
      </c>
      <c r="AH57" s="1">
        <v>15674</v>
      </c>
      <c r="AI57" s="1">
        <v>16251</v>
      </c>
      <c r="AJ57" s="1">
        <v>16976</v>
      </c>
      <c r="AK57" s="1">
        <v>61448</v>
      </c>
      <c r="AL57" s="1">
        <v>18956</v>
      </c>
      <c r="AM57" s="1">
        <v>56591</v>
      </c>
      <c r="AN57" s="1" t="s">
        <v>195</v>
      </c>
      <c r="AO57" s="1">
        <v>20390</v>
      </c>
    </row>
    <row r="58" spans="1:41" ht="12.75">
      <c r="A58" t="s">
        <v>640</v>
      </c>
      <c r="B58" s="88">
        <v>0.07109578348823349</v>
      </c>
      <c r="C58" s="88">
        <v>0.059</v>
      </c>
      <c r="D58" s="88">
        <v>0.07109578348823349</v>
      </c>
      <c r="E58" s="88">
        <v>0.059082135112</v>
      </c>
      <c r="F58" s="45">
        <v>0.3</v>
      </c>
      <c r="G58" s="45">
        <v>0.4</v>
      </c>
      <c r="H58" s="46">
        <v>0.2369859449607783</v>
      </c>
      <c r="I58" s="46">
        <v>0.46718938503848806</v>
      </c>
      <c r="K58" t="s">
        <v>909</v>
      </c>
      <c r="L58" s="1" t="s">
        <v>908</v>
      </c>
      <c r="M58" s="1" t="s">
        <v>908</v>
      </c>
      <c r="N58" s="1" t="s">
        <v>262</v>
      </c>
      <c r="O58" s="1" t="s">
        <v>909</v>
      </c>
      <c r="P58" s="1">
        <v>192</v>
      </c>
      <c r="Q58" s="1">
        <v>224</v>
      </c>
      <c r="R58" s="1" t="s">
        <v>559</v>
      </c>
      <c r="S58" s="1" t="s">
        <v>560</v>
      </c>
      <c r="T58" s="1">
        <v>30866</v>
      </c>
      <c r="U58" s="1">
        <v>32215</v>
      </c>
      <c r="V58" s="1">
        <v>34030</v>
      </c>
      <c r="W58" s="1">
        <v>30503</v>
      </c>
      <c r="X58" s="1">
        <v>32160</v>
      </c>
      <c r="Y58" s="1">
        <v>32054</v>
      </c>
      <c r="Z58" s="1">
        <v>32993</v>
      </c>
      <c r="AA58" s="1">
        <v>33407</v>
      </c>
      <c r="AB58" s="1">
        <v>35075</v>
      </c>
      <c r="AC58" s="1">
        <v>35196</v>
      </c>
      <c r="AD58" s="1">
        <v>32072</v>
      </c>
      <c r="AE58" s="1">
        <v>28769</v>
      </c>
      <c r="AF58" s="1">
        <v>30903</v>
      </c>
      <c r="AG58" s="1">
        <v>29011</v>
      </c>
      <c r="AH58" s="1">
        <v>31871</v>
      </c>
      <c r="AI58" s="1">
        <v>25377</v>
      </c>
      <c r="AJ58" s="1">
        <v>26653</v>
      </c>
      <c r="AK58" s="1">
        <v>27155</v>
      </c>
      <c r="AL58" s="1">
        <v>27478</v>
      </c>
      <c r="AM58" s="1">
        <v>29315</v>
      </c>
      <c r="AN58" s="1">
        <v>30936</v>
      </c>
      <c r="AO58" s="1" t="s">
        <v>195</v>
      </c>
    </row>
    <row r="59" spans="1:41" ht="12.75">
      <c r="A59" t="s">
        <v>734</v>
      </c>
      <c r="B59" s="88" t="s">
        <v>195</v>
      </c>
      <c r="C59" s="88" t="s">
        <v>195</v>
      </c>
      <c r="D59" s="88" t="s">
        <v>195</v>
      </c>
      <c r="E59" s="88" t="s">
        <v>195</v>
      </c>
      <c r="F59" s="45" t="s">
        <v>195</v>
      </c>
      <c r="G59" s="45">
        <v>0.1</v>
      </c>
      <c r="H59" s="46">
        <v>2.3661465843421103</v>
      </c>
      <c r="I59" s="46">
        <v>3.8135641021768767</v>
      </c>
      <c r="K59" t="s">
        <v>865</v>
      </c>
      <c r="L59" s="1" t="s">
        <v>864</v>
      </c>
      <c r="M59" s="1" t="s">
        <v>864</v>
      </c>
      <c r="N59" s="1" t="s">
        <v>263</v>
      </c>
      <c r="O59" s="1" t="s">
        <v>865</v>
      </c>
      <c r="P59" s="1">
        <v>196</v>
      </c>
      <c r="Q59" s="1">
        <v>228</v>
      </c>
      <c r="R59" s="1" t="s">
        <v>545</v>
      </c>
      <c r="S59" s="1" t="s">
        <v>546</v>
      </c>
      <c r="T59" s="1">
        <v>3201</v>
      </c>
      <c r="U59" s="1">
        <v>3043</v>
      </c>
      <c r="V59" s="1">
        <v>3098</v>
      </c>
      <c r="W59" s="1">
        <v>3095</v>
      </c>
      <c r="X59" s="1">
        <v>3179</v>
      </c>
      <c r="Y59" s="1">
        <v>3102</v>
      </c>
      <c r="Z59" s="1">
        <v>3546</v>
      </c>
      <c r="AA59" s="1">
        <v>4121</v>
      </c>
      <c r="AB59" s="1">
        <v>4125</v>
      </c>
      <c r="AC59" s="1">
        <v>4338</v>
      </c>
      <c r="AD59" s="1">
        <v>4649</v>
      </c>
      <c r="AE59" s="1">
        <v>4484</v>
      </c>
      <c r="AF59" s="1">
        <v>4983</v>
      </c>
      <c r="AG59" s="1">
        <v>5108</v>
      </c>
      <c r="AH59" s="1">
        <v>5262</v>
      </c>
      <c r="AI59" s="1">
        <v>5133</v>
      </c>
      <c r="AJ59" s="1">
        <v>5276</v>
      </c>
      <c r="AK59" s="1">
        <v>5423</v>
      </c>
      <c r="AL59" s="1">
        <v>5936</v>
      </c>
      <c r="AM59" s="1">
        <v>6013</v>
      </c>
      <c r="AN59" s="1">
        <v>6428</v>
      </c>
      <c r="AO59" s="1" t="s">
        <v>195</v>
      </c>
    </row>
    <row r="60" spans="1:41" ht="12.75">
      <c r="A60" t="s">
        <v>877</v>
      </c>
      <c r="B60" s="88">
        <v>24.012176713217055</v>
      </c>
      <c r="C60" s="88" t="s">
        <v>195</v>
      </c>
      <c r="D60" s="88" t="s">
        <v>195</v>
      </c>
      <c r="E60" s="88">
        <v>24.012176713217055</v>
      </c>
      <c r="F60" s="45" t="s">
        <v>195</v>
      </c>
      <c r="G60" s="45">
        <v>11.7</v>
      </c>
      <c r="H60" s="46">
        <v>1.380918058927674</v>
      </c>
      <c r="I60" s="46">
        <v>1.3071559464849174</v>
      </c>
      <c r="K60" t="s">
        <v>869</v>
      </c>
      <c r="L60" s="1" t="s">
        <v>868</v>
      </c>
      <c r="M60" s="1" t="s">
        <v>868</v>
      </c>
      <c r="N60" s="1" t="s">
        <v>264</v>
      </c>
      <c r="O60" s="1" t="s">
        <v>869</v>
      </c>
      <c r="P60" s="1">
        <v>203</v>
      </c>
      <c r="Q60" s="1">
        <v>232</v>
      </c>
      <c r="R60" s="1" t="s">
        <v>545</v>
      </c>
      <c r="S60" s="1" t="s">
        <v>546</v>
      </c>
      <c r="T60" s="1" t="s">
        <v>195</v>
      </c>
      <c r="U60" s="1" t="s">
        <v>195</v>
      </c>
      <c r="V60" s="1" t="s">
        <v>195</v>
      </c>
      <c r="W60" s="1" t="s">
        <v>195</v>
      </c>
      <c r="X60" s="1" t="s">
        <v>195</v>
      </c>
      <c r="Y60" s="1" t="s">
        <v>195</v>
      </c>
      <c r="Z60" s="1" t="s">
        <v>195</v>
      </c>
      <c r="AA60" s="1" t="s">
        <v>195</v>
      </c>
      <c r="AB60" s="1" t="s">
        <v>195</v>
      </c>
      <c r="AC60" s="1" t="s">
        <v>195</v>
      </c>
      <c r="AD60" s="1">
        <v>163990</v>
      </c>
      <c r="AE60" s="1">
        <v>153142</v>
      </c>
      <c r="AF60" s="1">
        <v>140220</v>
      </c>
      <c r="AG60" s="1">
        <v>134851</v>
      </c>
      <c r="AH60" s="1">
        <v>130626</v>
      </c>
      <c r="AI60" s="1">
        <v>128817</v>
      </c>
      <c r="AJ60" s="1">
        <v>132780</v>
      </c>
      <c r="AK60" s="1">
        <v>137357</v>
      </c>
      <c r="AL60" s="1">
        <v>128268</v>
      </c>
      <c r="AM60" s="1">
        <v>121093</v>
      </c>
      <c r="AN60" s="1">
        <v>127902</v>
      </c>
      <c r="AO60" s="1">
        <v>127996</v>
      </c>
    </row>
    <row r="61" spans="1:41" ht="12.75">
      <c r="A61" t="s">
        <v>759</v>
      </c>
      <c r="B61" s="88">
        <v>1.8961643584403518</v>
      </c>
      <c r="C61" s="88">
        <v>1.808</v>
      </c>
      <c r="D61" s="88">
        <v>1.8961643584403518</v>
      </c>
      <c r="E61" s="88">
        <v>1.62241271400208</v>
      </c>
      <c r="F61" s="45">
        <v>0.05</v>
      </c>
      <c r="G61" s="45">
        <v>0.1</v>
      </c>
      <c r="H61" s="46">
        <v>37.923287168807036</v>
      </c>
      <c r="I61" s="46">
        <v>65.34583297587159</v>
      </c>
      <c r="K61" t="s">
        <v>781</v>
      </c>
      <c r="L61" s="1" t="s">
        <v>265</v>
      </c>
      <c r="M61" s="1" t="s">
        <v>265</v>
      </c>
      <c r="N61" s="1" t="s">
        <v>266</v>
      </c>
      <c r="O61" s="1" t="s">
        <v>781</v>
      </c>
      <c r="P61" s="1">
        <v>408</v>
      </c>
      <c r="Q61" s="1">
        <v>236</v>
      </c>
      <c r="R61" s="1" t="s">
        <v>542</v>
      </c>
      <c r="S61" s="1" t="s">
        <v>614</v>
      </c>
      <c r="T61" s="1">
        <v>125000</v>
      </c>
      <c r="U61" s="1">
        <v>125393</v>
      </c>
      <c r="V61" s="1">
        <v>128051</v>
      </c>
      <c r="W61" s="1">
        <v>137287</v>
      </c>
      <c r="X61" s="1">
        <v>147792</v>
      </c>
      <c r="Y61" s="1">
        <v>158429</v>
      </c>
      <c r="Z61" s="1">
        <v>172172</v>
      </c>
      <c r="AA61" s="1">
        <v>192790</v>
      </c>
      <c r="AB61" s="1">
        <v>220836</v>
      </c>
      <c r="AC61" s="1">
        <v>234399</v>
      </c>
      <c r="AD61" s="1">
        <v>244812</v>
      </c>
      <c r="AE61" s="1">
        <v>251123</v>
      </c>
      <c r="AF61" s="1">
        <v>255391</v>
      </c>
      <c r="AG61" s="1">
        <v>262115</v>
      </c>
      <c r="AH61" s="1">
        <v>259618</v>
      </c>
      <c r="AI61" s="1">
        <v>259325</v>
      </c>
      <c r="AJ61" s="1">
        <v>256659</v>
      </c>
      <c r="AK61" s="1">
        <v>234667</v>
      </c>
      <c r="AL61" s="1">
        <v>223168</v>
      </c>
      <c r="AM61" s="1">
        <v>205810</v>
      </c>
      <c r="AN61" s="1">
        <v>188995</v>
      </c>
      <c r="AO61" s="1" t="s">
        <v>195</v>
      </c>
    </row>
    <row r="62" spans="1:41" ht="12.75">
      <c r="A62" t="s">
        <v>126</v>
      </c>
      <c r="B62" s="88" t="s">
        <v>195</v>
      </c>
      <c r="C62" s="88" t="s">
        <v>195</v>
      </c>
      <c r="D62" s="88" t="s">
        <v>195</v>
      </c>
      <c r="E62" s="88" t="s">
        <v>195</v>
      </c>
      <c r="F62" t="s">
        <v>195</v>
      </c>
      <c r="G62" t="s">
        <v>195</v>
      </c>
      <c r="K62" t="s">
        <v>756</v>
      </c>
      <c r="L62" s="1" t="s">
        <v>267</v>
      </c>
      <c r="M62" s="1" t="s">
        <v>267</v>
      </c>
      <c r="N62" s="1" t="s">
        <v>268</v>
      </c>
      <c r="O62" s="1" t="s">
        <v>756</v>
      </c>
      <c r="P62" s="1">
        <v>180</v>
      </c>
      <c r="Q62" s="1">
        <v>240</v>
      </c>
      <c r="R62" s="1" t="s">
        <v>548</v>
      </c>
      <c r="S62" s="1" t="s">
        <v>642</v>
      </c>
      <c r="T62" s="1">
        <v>3469</v>
      </c>
      <c r="U62" s="1">
        <v>3755</v>
      </c>
      <c r="V62" s="1">
        <v>3029</v>
      </c>
      <c r="W62" s="1">
        <v>3971</v>
      </c>
      <c r="X62" s="1">
        <v>3909</v>
      </c>
      <c r="Y62" s="1">
        <v>3568</v>
      </c>
      <c r="Z62" s="1">
        <v>3307</v>
      </c>
      <c r="AA62" s="1">
        <v>3758</v>
      </c>
      <c r="AB62" s="1">
        <v>3916</v>
      </c>
      <c r="AC62" s="1">
        <v>3909</v>
      </c>
      <c r="AD62" s="1">
        <v>3975</v>
      </c>
      <c r="AE62" s="1">
        <v>3707</v>
      </c>
      <c r="AF62" s="1">
        <v>3329</v>
      </c>
      <c r="AG62" s="1">
        <v>3168</v>
      </c>
      <c r="AH62" s="1">
        <v>2596</v>
      </c>
      <c r="AI62" s="1">
        <v>2552</v>
      </c>
      <c r="AJ62" s="1">
        <v>2570</v>
      </c>
      <c r="AK62" s="1">
        <v>2497</v>
      </c>
      <c r="AL62" s="1">
        <v>2534</v>
      </c>
      <c r="AM62" s="1">
        <v>2578</v>
      </c>
      <c r="AN62" s="1">
        <v>2732</v>
      </c>
      <c r="AO62" s="1" t="s">
        <v>195</v>
      </c>
    </row>
    <row r="63" spans="1:41" ht="12.75">
      <c r="A63" t="s">
        <v>964</v>
      </c>
      <c r="B63" s="88">
        <v>0.759397738566241</v>
      </c>
      <c r="C63" s="88">
        <v>0.781</v>
      </c>
      <c r="D63" s="88">
        <v>0.759397738566241</v>
      </c>
      <c r="E63" s="88">
        <v>1.415622700933507</v>
      </c>
      <c r="F63" s="45">
        <v>1.2</v>
      </c>
      <c r="G63" s="45">
        <v>0.9</v>
      </c>
      <c r="H63" s="46">
        <v>0.6328314488052009</v>
      </c>
      <c r="I63" s="46">
        <v>0.78313253281616</v>
      </c>
      <c r="K63" t="s">
        <v>840</v>
      </c>
      <c r="L63" s="1" t="s">
        <v>839</v>
      </c>
      <c r="M63" s="1" t="s">
        <v>839</v>
      </c>
      <c r="N63" s="1" t="s">
        <v>269</v>
      </c>
      <c r="O63" s="1" t="s">
        <v>840</v>
      </c>
      <c r="P63" s="1">
        <v>208</v>
      </c>
      <c r="Q63" s="1">
        <v>244</v>
      </c>
      <c r="R63" s="1" t="s">
        <v>545</v>
      </c>
      <c r="S63" s="1" t="s">
        <v>807</v>
      </c>
      <c r="T63" s="1" t="s">
        <v>195</v>
      </c>
      <c r="U63" s="1" t="s">
        <v>195</v>
      </c>
      <c r="V63" s="1" t="s">
        <v>195</v>
      </c>
      <c r="W63" s="1" t="s">
        <v>195</v>
      </c>
      <c r="X63" s="1" t="s">
        <v>195</v>
      </c>
      <c r="Y63" s="1" t="s">
        <v>195</v>
      </c>
      <c r="Z63" s="1" t="s">
        <v>195</v>
      </c>
      <c r="AA63" s="1" t="s">
        <v>195</v>
      </c>
      <c r="AB63" s="1" t="s">
        <v>195</v>
      </c>
      <c r="AC63" s="1" t="s">
        <v>195</v>
      </c>
      <c r="AD63" s="1">
        <v>52659</v>
      </c>
      <c r="AE63" s="1">
        <v>63383</v>
      </c>
      <c r="AF63" s="1">
        <v>57563</v>
      </c>
      <c r="AG63" s="1">
        <v>59928</v>
      </c>
      <c r="AH63" s="1">
        <v>63919</v>
      </c>
      <c r="AI63" s="1">
        <v>61130</v>
      </c>
      <c r="AJ63" s="1">
        <v>74556</v>
      </c>
      <c r="AK63" s="1">
        <v>65209</v>
      </c>
      <c r="AL63" s="1">
        <v>60050</v>
      </c>
      <c r="AM63" s="1">
        <v>57279</v>
      </c>
      <c r="AN63" s="1">
        <v>52764</v>
      </c>
      <c r="AO63" s="1">
        <v>54355</v>
      </c>
    </row>
    <row r="64" spans="1:41" ht="12.75">
      <c r="A64" t="s">
        <v>831</v>
      </c>
      <c r="B64" s="88">
        <v>56.986956707600605</v>
      </c>
      <c r="C64" s="88" t="s">
        <v>195</v>
      </c>
      <c r="D64" s="88">
        <v>56.986956707600605</v>
      </c>
      <c r="E64" s="88">
        <v>56.254038839475406</v>
      </c>
      <c r="F64" s="45">
        <v>11.9</v>
      </c>
      <c r="G64" s="45">
        <v>10.3</v>
      </c>
      <c r="H64" s="46">
        <v>4.788819891395009</v>
      </c>
      <c r="I64" s="46">
        <v>5.161204716007863</v>
      </c>
      <c r="K64" t="s">
        <v>731</v>
      </c>
      <c r="L64" s="1" t="s">
        <v>730</v>
      </c>
      <c r="M64" s="1" t="s">
        <v>730</v>
      </c>
      <c r="N64" s="1" t="s">
        <v>270</v>
      </c>
      <c r="O64" s="1" t="s">
        <v>731</v>
      </c>
      <c r="P64" s="1">
        <v>262</v>
      </c>
      <c r="Q64" s="1">
        <v>248</v>
      </c>
      <c r="R64" s="1" t="s">
        <v>548</v>
      </c>
      <c r="S64" s="1" t="s">
        <v>605</v>
      </c>
      <c r="T64" s="1">
        <v>304</v>
      </c>
      <c r="U64" s="1">
        <v>253</v>
      </c>
      <c r="V64" s="1">
        <v>301</v>
      </c>
      <c r="W64" s="1">
        <v>301</v>
      </c>
      <c r="X64" s="1">
        <v>312</v>
      </c>
      <c r="Y64" s="1">
        <v>330</v>
      </c>
      <c r="Z64" s="1">
        <v>334</v>
      </c>
      <c r="AA64" s="1">
        <v>348</v>
      </c>
      <c r="AB64" s="1">
        <v>367</v>
      </c>
      <c r="AC64" s="1">
        <v>356</v>
      </c>
      <c r="AD64" s="1">
        <v>352</v>
      </c>
      <c r="AE64" s="1">
        <v>348</v>
      </c>
      <c r="AF64" s="1">
        <v>367</v>
      </c>
      <c r="AG64" s="1">
        <v>378</v>
      </c>
      <c r="AH64" s="1">
        <v>367</v>
      </c>
      <c r="AI64" s="1">
        <v>370</v>
      </c>
      <c r="AJ64" s="1">
        <v>367</v>
      </c>
      <c r="AK64" s="1">
        <v>367</v>
      </c>
      <c r="AL64" s="1">
        <v>367</v>
      </c>
      <c r="AM64" s="1">
        <v>385</v>
      </c>
      <c r="AN64" s="1">
        <v>385</v>
      </c>
      <c r="AO64" s="1" t="s">
        <v>195</v>
      </c>
    </row>
    <row r="65" spans="1:41" ht="12.75">
      <c r="A65" t="s">
        <v>837</v>
      </c>
      <c r="B65" s="88">
        <v>485.532208529734</v>
      </c>
      <c r="C65" s="88" t="s">
        <v>195</v>
      </c>
      <c r="D65" s="88">
        <v>485.532208529734</v>
      </c>
      <c r="E65" s="88">
        <v>487.8871011748617</v>
      </c>
      <c r="F65" s="45">
        <v>9</v>
      </c>
      <c r="G65" s="45">
        <v>6.2</v>
      </c>
      <c r="H65" s="46">
        <v>53.94802316997045</v>
      </c>
      <c r="I65" s="46">
        <v>59.24275082109072</v>
      </c>
      <c r="K65" t="s">
        <v>992</v>
      </c>
      <c r="L65" s="1" t="s">
        <v>991</v>
      </c>
      <c r="M65" s="1" t="s">
        <v>991</v>
      </c>
      <c r="N65" s="1" t="s">
        <v>271</v>
      </c>
      <c r="O65" s="1" t="s">
        <v>992</v>
      </c>
      <c r="P65" s="1">
        <v>212</v>
      </c>
      <c r="Q65" s="1">
        <v>252</v>
      </c>
      <c r="R65" s="1" t="s">
        <v>559</v>
      </c>
      <c r="S65" s="1" t="s">
        <v>560</v>
      </c>
      <c r="T65" s="1">
        <v>37</v>
      </c>
      <c r="U65" s="1">
        <v>37</v>
      </c>
      <c r="V65" s="1">
        <v>40</v>
      </c>
      <c r="W65" s="1">
        <v>40</v>
      </c>
      <c r="X65" s="1">
        <v>44</v>
      </c>
      <c r="Y65" s="1">
        <v>48</v>
      </c>
      <c r="Z65" s="1">
        <v>48</v>
      </c>
      <c r="AA65" s="1">
        <v>48</v>
      </c>
      <c r="AB65" s="1">
        <v>55</v>
      </c>
      <c r="AC65" s="1">
        <v>59</v>
      </c>
      <c r="AD65" s="1">
        <v>59</v>
      </c>
      <c r="AE65" s="1">
        <v>59</v>
      </c>
      <c r="AF65" s="1">
        <v>59</v>
      </c>
      <c r="AG65" s="1">
        <v>62</v>
      </c>
      <c r="AH65" s="1">
        <v>70</v>
      </c>
      <c r="AI65" s="1">
        <v>81</v>
      </c>
      <c r="AJ65" s="1">
        <v>73</v>
      </c>
      <c r="AK65" s="1">
        <v>81</v>
      </c>
      <c r="AL65" s="1">
        <v>81</v>
      </c>
      <c r="AM65" s="1">
        <v>81</v>
      </c>
      <c r="AN65" s="1">
        <v>103</v>
      </c>
      <c r="AO65" s="1" t="s">
        <v>195</v>
      </c>
    </row>
    <row r="66" spans="1:41" ht="12.75">
      <c r="A66" t="s">
        <v>667</v>
      </c>
      <c r="B66" s="88">
        <v>6.162046618377312</v>
      </c>
      <c r="C66" s="88">
        <v>6.182</v>
      </c>
      <c r="D66" s="88">
        <v>6.162046618377312</v>
      </c>
      <c r="E66" s="88">
        <v>4.7746533646686595</v>
      </c>
      <c r="F66" s="45">
        <v>8.9</v>
      </c>
      <c r="G66" s="45">
        <v>2.8</v>
      </c>
      <c r="H66" s="46">
        <v>0.6923647885817205</v>
      </c>
      <c r="I66" s="46">
        <v>1.2276367004481836</v>
      </c>
      <c r="K66" t="s">
        <v>620</v>
      </c>
      <c r="L66" s="1" t="s">
        <v>619</v>
      </c>
      <c r="M66" s="1" t="s">
        <v>619</v>
      </c>
      <c r="N66" s="1" t="s">
        <v>272</v>
      </c>
      <c r="O66" s="1" t="s">
        <v>620</v>
      </c>
      <c r="P66" s="1">
        <v>214</v>
      </c>
      <c r="Q66" s="1">
        <v>256</v>
      </c>
      <c r="R66" s="1" t="s">
        <v>559</v>
      </c>
      <c r="S66" s="1" t="s">
        <v>560</v>
      </c>
      <c r="T66" s="1">
        <v>6373</v>
      </c>
      <c r="U66" s="1">
        <v>6087</v>
      </c>
      <c r="V66" s="1">
        <v>6255</v>
      </c>
      <c r="W66" s="1">
        <v>7836</v>
      </c>
      <c r="X66" s="1">
        <v>7388</v>
      </c>
      <c r="Y66" s="1">
        <v>7234</v>
      </c>
      <c r="Z66" s="1">
        <v>8122</v>
      </c>
      <c r="AA66" s="1">
        <v>9753</v>
      </c>
      <c r="AB66" s="1">
        <v>9834</v>
      </c>
      <c r="AC66" s="1">
        <v>10362</v>
      </c>
      <c r="AD66" s="1">
        <v>9570</v>
      </c>
      <c r="AE66" s="1">
        <v>10135</v>
      </c>
      <c r="AF66" s="1">
        <v>11205</v>
      </c>
      <c r="AG66" s="1">
        <v>11939</v>
      </c>
      <c r="AH66" s="1">
        <v>12672</v>
      </c>
      <c r="AI66" s="1">
        <v>16086</v>
      </c>
      <c r="AJ66" s="1">
        <v>17556</v>
      </c>
      <c r="AK66" s="1">
        <v>18429</v>
      </c>
      <c r="AL66" s="1">
        <v>22378</v>
      </c>
      <c r="AM66" s="1">
        <v>22865</v>
      </c>
      <c r="AN66" s="1">
        <v>25150</v>
      </c>
      <c r="AO66" s="1" t="s">
        <v>195</v>
      </c>
    </row>
    <row r="67" spans="1:41" ht="12.75">
      <c r="A67" t="s">
        <v>732</v>
      </c>
      <c r="B67" s="88">
        <v>0.1403864186941126</v>
      </c>
      <c r="C67" s="88">
        <v>0.158</v>
      </c>
      <c r="D67" s="88">
        <v>0.1403864186941126</v>
      </c>
      <c r="E67" s="88">
        <v>0.15959550474999998</v>
      </c>
      <c r="F67" s="45">
        <v>0.2</v>
      </c>
      <c r="G67" s="45">
        <v>0.2</v>
      </c>
      <c r="H67" s="46">
        <v>0.7019320934705631</v>
      </c>
      <c r="I67" s="46">
        <v>1.3148326986150374</v>
      </c>
      <c r="K67" t="s">
        <v>624</v>
      </c>
      <c r="L67" s="1" t="s">
        <v>623</v>
      </c>
      <c r="M67" s="1" t="s">
        <v>623</v>
      </c>
      <c r="N67" s="1" t="s">
        <v>273</v>
      </c>
      <c r="O67" s="1" t="s">
        <v>624</v>
      </c>
      <c r="P67" s="1">
        <v>218</v>
      </c>
      <c r="Q67" s="1">
        <v>260</v>
      </c>
      <c r="R67" s="1" t="s">
        <v>559</v>
      </c>
      <c r="S67" s="1" t="s">
        <v>874</v>
      </c>
      <c r="T67" s="1">
        <v>13442</v>
      </c>
      <c r="U67" s="1">
        <v>16694</v>
      </c>
      <c r="V67" s="1">
        <v>19287</v>
      </c>
      <c r="W67" s="1">
        <v>19554</v>
      </c>
      <c r="X67" s="1">
        <v>21252</v>
      </c>
      <c r="Y67" s="1">
        <v>19199</v>
      </c>
      <c r="Z67" s="1">
        <v>14971</v>
      </c>
      <c r="AA67" s="1">
        <v>14846</v>
      </c>
      <c r="AB67" s="1">
        <v>16797</v>
      </c>
      <c r="AC67" s="1">
        <v>20027</v>
      </c>
      <c r="AD67" s="1">
        <v>16581</v>
      </c>
      <c r="AE67" s="1">
        <v>16185</v>
      </c>
      <c r="AF67" s="1">
        <v>22818</v>
      </c>
      <c r="AG67" s="1">
        <v>25153</v>
      </c>
      <c r="AH67" s="1">
        <v>14458</v>
      </c>
      <c r="AI67" s="1">
        <v>23258</v>
      </c>
      <c r="AJ67" s="1">
        <v>24732</v>
      </c>
      <c r="AK67" s="1">
        <v>20500</v>
      </c>
      <c r="AL67" s="1">
        <v>24354</v>
      </c>
      <c r="AM67" s="1">
        <v>23313</v>
      </c>
      <c r="AN67" s="1">
        <v>25469</v>
      </c>
      <c r="AO67" s="1" t="s">
        <v>195</v>
      </c>
    </row>
    <row r="68" spans="1:41" ht="12.75">
      <c r="A68" t="s">
        <v>475</v>
      </c>
      <c r="B68" s="88" t="s">
        <v>195</v>
      </c>
      <c r="C68" s="88" t="s">
        <v>195</v>
      </c>
      <c r="D68" s="88" t="s">
        <v>195</v>
      </c>
      <c r="E68" s="88" t="s">
        <v>195</v>
      </c>
      <c r="F68" s="45" t="s">
        <v>195</v>
      </c>
      <c r="G68" s="45" t="s">
        <v>195</v>
      </c>
      <c r="H68" s="46">
        <v>1.5533336595748115</v>
      </c>
      <c r="I68" s="46">
        <v>3.1662875749884867</v>
      </c>
      <c r="K68" t="s">
        <v>664</v>
      </c>
      <c r="L68" s="1" t="s">
        <v>663</v>
      </c>
      <c r="M68" s="1" t="s">
        <v>663</v>
      </c>
      <c r="N68" s="1" t="s">
        <v>274</v>
      </c>
      <c r="O68" s="1" t="s">
        <v>664</v>
      </c>
      <c r="P68" s="1">
        <v>818</v>
      </c>
      <c r="Q68" s="1">
        <v>264</v>
      </c>
      <c r="R68" s="1" t="s">
        <v>548</v>
      </c>
      <c r="S68" s="1" t="s">
        <v>921</v>
      </c>
      <c r="T68" s="1">
        <v>45184</v>
      </c>
      <c r="U68" s="1">
        <v>50813</v>
      </c>
      <c r="V68" s="1">
        <v>56364</v>
      </c>
      <c r="W68" s="1">
        <v>56925</v>
      </c>
      <c r="X68" s="1">
        <v>63690</v>
      </c>
      <c r="Y68" s="1">
        <v>63488</v>
      </c>
      <c r="Z68" s="1">
        <v>71067</v>
      </c>
      <c r="AA68" s="1">
        <v>72391</v>
      </c>
      <c r="AB68" s="1">
        <v>74470</v>
      </c>
      <c r="AC68" s="1">
        <v>71896</v>
      </c>
      <c r="AD68" s="1">
        <v>75489</v>
      </c>
      <c r="AE68" s="1">
        <v>77638</v>
      </c>
      <c r="AF68" s="1">
        <v>80964</v>
      </c>
      <c r="AG68" s="1">
        <v>92283</v>
      </c>
      <c r="AH68" s="1">
        <v>84799</v>
      </c>
      <c r="AI68" s="1">
        <v>95095</v>
      </c>
      <c r="AJ68" s="1">
        <v>103503</v>
      </c>
      <c r="AK68" s="1">
        <v>107613</v>
      </c>
      <c r="AL68" s="1">
        <v>108944</v>
      </c>
      <c r="AM68" s="1">
        <v>123677</v>
      </c>
      <c r="AN68" s="1">
        <v>142329</v>
      </c>
      <c r="AO68" s="1" t="s">
        <v>195</v>
      </c>
    </row>
    <row r="69" spans="1:41" ht="12.75">
      <c r="A69" t="s">
        <v>617</v>
      </c>
      <c r="B69" s="88">
        <v>14.451457554166472</v>
      </c>
      <c r="C69" s="88" t="s">
        <v>195</v>
      </c>
      <c r="D69" s="88" t="s">
        <v>195</v>
      </c>
      <c r="E69" s="88">
        <v>14.451457554166472</v>
      </c>
      <c r="F69" s="45" t="s">
        <v>195</v>
      </c>
      <c r="G69" s="45">
        <v>1.2</v>
      </c>
      <c r="H69" s="46">
        <v>4.954219026995876</v>
      </c>
      <c r="I69" s="46">
        <v>5.177161280650583</v>
      </c>
      <c r="K69" t="s">
        <v>629</v>
      </c>
      <c r="L69" s="1" t="s">
        <v>628</v>
      </c>
      <c r="M69" s="1" t="s">
        <v>628</v>
      </c>
      <c r="N69" s="1" t="s">
        <v>275</v>
      </c>
      <c r="O69" s="1" t="s">
        <v>629</v>
      </c>
      <c r="P69" s="1">
        <v>222</v>
      </c>
      <c r="Q69" s="1">
        <v>268</v>
      </c>
      <c r="R69" s="1" t="s">
        <v>559</v>
      </c>
      <c r="S69" s="1" t="s">
        <v>583</v>
      </c>
      <c r="T69" s="1">
        <v>2130</v>
      </c>
      <c r="U69" s="1">
        <v>1833</v>
      </c>
      <c r="V69" s="1">
        <v>1767</v>
      </c>
      <c r="W69" s="1">
        <v>1903</v>
      </c>
      <c r="X69" s="1">
        <v>1584</v>
      </c>
      <c r="Y69" s="1">
        <v>1998</v>
      </c>
      <c r="Z69" s="1">
        <v>1987</v>
      </c>
      <c r="AA69" s="1">
        <v>2453</v>
      </c>
      <c r="AB69" s="1">
        <v>2468</v>
      </c>
      <c r="AC69" s="1">
        <v>2585</v>
      </c>
      <c r="AD69" s="1">
        <v>2618</v>
      </c>
      <c r="AE69" s="1">
        <v>3234</v>
      </c>
      <c r="AF69" s="1">
        <v>3417</v>
      </c>
      <c r="AG69" s="1">
        <v>3894</v>
      </c>
      <c r="AH69" s="1">
        <v>4426</v>
      </c>
      <c r="AI69" s="1">
        <v>5287</v>
      </c>
      <c r="AJ69" s="1">
        <v>4704</v>
      </c>
      <c r="AK69" s="1">
        <v>5570</v>
      </c>
      <c r="AL69" s="1">
        <v>6017</v>
      </c>
      <c r="AM69" s="1">
        <v>6593</v>
      </c>
      <c r="AN69" s="1">
        <v>6670</v>
      </c>
      <c r="AO69" s="1" t="s">
        <v>195</v>
      </c>
    </row>
    <row r="70" spans="1:41" ht="12.75">
      <c r="A70" t="s">
        <v>843</v>
      </c>
      <c r="B70" s="88">
        <v>1076.449</v>
      </c>
      <c r="C70" s="88">
        <v>1076.449</v>
      </c>
      <c r="D70" s="88" t="s">
        <v>195</v>
      </c>
      <c r="E70" s="88" t="s">
        <v>195</v>
      </c>
      <c r="F70" s="45" t="s">
        <v>195</v>
      </c>
      <c r="G70" s="45">
        <v>9.6</v>
      </c>
      <c r="H70" s="46">
        <v>79.37242258608941</v>
      </c>
      <c r="I70" s="46">
        <v>82.12005853534708</v>
      </c>
      <c r="K70" t="s">
        <v>641</v>
      </c>
      <c r="L70" s="1" t="s">
        <v>640</v>
      </c>
      <c r="M70" s="1" t="s">
        <v>640</v>
      </c>
      <c r="N70" s="1" t="s">
        <v>276</v>
      </c>
      <c r="O70" s="1" t="s">
        <v>641</v>
      </c>
      <c r="P70" s="1">
        <v>226</v>
      </c>
      <c r="Q70" s="1">
        <v>272</v>
      </c>
      <c r="R70" s="1" t="s">
        <v>548</v>
      </c>
      <c r="S70" s="1" t="s">
        <v>642</v>
      </c>
      <c r="T70" s="1">
        <v>59</v>
      </c>
      <c r="U70" s="1">
        <v>70</v>
      </c>
      <c r="V70" s="1">
        <v>73</v>
      </c>
      <c r="W70" s="1">
        <v>62</v>
      </c>
      <c r="X70" s="1">
        <v>77</v>
      </c>
      <c r="Y70" s="1">
        <v>66</v>
      </c>
      <c r="Z70" s="1">
        <v>81</v>
      </c>
      <c r="AA70" s="1">
        <v>95</v>
      </c>
      <c r="AB70" s="1">
        <v>103</v>
      </c>
      <c r="AC70" s="1">
        <v>114</v>
      </c>
      <c r="AD70" s="1">
        <v>117</v>
      </c>
      <c r="AE70" s="1">
        <v>121</v>
      </c>
      <c r="AF70" s="1">
        <v>125</v>
      </c>
      <c r="AG70" s="1">
        <v>125</v>
      </c>
      <c r="AH70" s="1">
        <v>128</v>
      </c>
      <c r="AI70" s="1">
        <v>132</v>
      </c>
      <c r="AJ70" s="1">
        <v>143</v>
      </c>
      <c r="AK70" s="1">
        <v>796</v>
      </c>
      <c r="AL70" s="1">
        <v>257</v>
      </c>
      <c r="AM70" s="1">
        <v>649</v>
      </c>
      <c r="AN70" s="1">
        <v>205</v>
      </c>
      <c r="AO70" s="1" t="s">
        <v>195</v>
      </c>
    </row>
    <row r="71" spans="1:41" ht="12.75">
      <c r="A71" t="s">
        <v>685</v>
      </c>
      <c r="B71" s="88">
        <v>2.265717108544768</v>
      </c>
      <c r="C71" s="88">
        <v>2.427</v>
      </c>
      <c r="D71" s="88">
        <v>2.265717108544768</v>
      </c>
      <c r="E71" s="88">
        <v>2.261013615502521</v>
      </c>
      <c r="F71" s="45">
        <v>0.2</v>
      </c>
      <c r="G71" s="45">
        <v>0.3</v>
      </c>
      <c r="H71" s="46">
        <v>11.328585542723838</v>
      </c>
      <c r="I71" s="46">
        <v>19.42395501277952</v>
      </c>
      <c r="K71" t="s">
        <v>735</v>
      </c>
      <c r="L71" s="1" t="s">
        <v>734</v>
      </c>
      <c r="M71" s="1" t="s">
        <v>734</v>
      </c>
      <c r="N71" s="1" t="s">
        <v>277</v>
      </c>
      <c r="O71" s="1" t="s">
        <v>735</v>
      </c>
      <c r="P71" s="1">
        <v>232</v>
      </c>
      <c r="Q71" s="1">
        <v>276</v>
      </c>
      <c r="R71" s="1" t="s">
        <v>548</v>
      </c>
      <c r="S71" s="1" t="s">
        <v>605</v>
      </c>
      <c r="T71" s="1" t="s">
        <v>195</v>
      </c>
      <c r="U71" s="1" t="s">
        <v>195</v>
      </c>
      <c r="V71" s="1" t="s">
        <v>195</v>
      </c>
      <c r="W71" s="1" t="s">
        <v>195</v>
      </c>
      <c r="X71" s="1" t="s">
        <v>195</v>
      </c>
      <c r="Y71" s="1" t="s">
        <v>195</v>
      </c>
      <c r="Z71" s="1" t="s">
        <v>195</v>
      </c>
      <c r="AA71" s="1" t="s">
        <v>195</v>
      </c>
      <c r="AB71" s="1" t="s">
        <v>195</v>
      </c>
      <c r="AC71" s="1" t="s">
        <v>195</v>
      </c>
      <c r="AD71" s="1" t="s">
        <v>195</v>
      </c>
      <c r="AE71" s="1" t="s">
        <v>195</v>
      </c>
      <c r="AF71" s="1" t="s">
        <v>195</v>
      </c>
      <c r="AG71" s="1" t="s">
        <v>195</v>
      </c>
      <c r="AH71" s="1" t="s">
        <v>195</v>
      </c>
      <c r="AI71" s="1" t="s">
        <v>195</v>
      </c>
      <c r="AJ71" s="1" t="s">
        <v>195</v>
      </c>
      <c r="AK71" s="1" t="s">
        <v>195</v>
      </c>
      <c r="AL71" s="1" t="s">
        <v>195</v>
      </c>
      <c r="AM71" s="1" t="s">
        <v>195</v>
      </c>
      <c r="AN71" s="1" t="s">
        <v>195</v>
      </c>
      <c r="AO71" s="1" t="s">
        <v>195</v>
      </c>
    </row>
    <row r="72" spans="1:41" ht="12.75">
      <c r="A72" t="s">
        <v>852</v>
      </c>
      <c r="B72" s="88">
        <v>50.44001309978058</v>
      </c>
      <c r="C72" s="88" t="s">
        <v>195</v>
      </c>
      <c r="D72" s="88">
        <v>50.44001309978058</v>
      </c>
      <c r="E72" s="88">
        <v>54.63315445797257</v>
      </c>
      <c r="F72" s="45">
        <v>5.4</v>
      </c>
      <c r="G72" s="45">
        <v>8.5</v>
      </c>
      <c r="H72" s="46">
        <v>9.340743166626032</v>
      </c>
      <c r="I72" s="46">
        <v>10.83769978824473</v>
      </c>
      <c r="K72" t="s">
        <v>878</v>
      </c>
      <c r="L72" s="1" t="s">
        <v>877</v>
      </c>
      <c r="M72" s="1" t="s">
        <v>877</v>
      </c>
      <c r="N72" s="1" t="s">
        <v>489</v>
      </c>
      <c r="O72" s="1" t="s">
        <v>878</v>
      </c>
      <c r="P72" s="1">
        <v>233</v>
      </c>
      <c r="Q72" s="1">
        <v>280</v>
      </c>
      <c r="R72" s="1" t="s">
        <v>545</v>
      </c>
      <c r="S72" s="1" t="s">
        <v>546</v>
      </c>
      <c r="T72" s="1" t="s">
        <v>195</v>
      </c>
      <c r="U72" s="1" t="s">
        <v>195</v>
      </c>
      <c r="V72" s="1" t="s">
        <v>195</v>
      </c>
      <c r="W72" s="1" t="s">
        <v>195</v>
      </c>
      <c r="X72" s="1" t="s">
        <v>195</v>
      </c>
      <c r="Y72" s="1" t="s">
        <v>195</v>
      </c>
      <c r="Z72" s="1" t="s">
        <v>195</v>
      </c>
      <c r="AA72" s="1" t="s">
        <v>195</v>
      </c>
      <c r="AB72" s="1" t="s">
        <v>195</v>
      </c>
      <c r="AC72" s="1" t="s">
        <v>195</v>
      </c>
      <c r="AD72" s="1">
        <v>38107</v>
      </c>
      <c r="AE72" s="1">
        <v>35915</v>
      </c>
      <c r="AF72" s="1">
        <v>26142</v>
      </c>
      <c r="AG72" s="1">
        <v>20553</v>
      </c>
      <c r="AH72" s="1">
        <v>21378</v>
      </c>
      <c r="AI72" s="1">
        <v>19315</v>
      </c>
      <c r="AJ72" s="1">
        <v>20264</v>
      </c>
      <c r="AK72" s="1">
        <v>20225</v>
      </c>
      <c r="AL72" s="1">
        <v>18318</v>
      </c>
      <c r="AM72" s="1">
        <v>16771</v>
      </c>
      <c r="AN72" s="1">
        <v>16849</v>
      </c>
      <c r="AO72" s="1">
        <v>17083</v>
      </c>
    </row>
    <row r="73" spans="1:41" ht="12.75">
      <c r="A73" t="s">
        <v>782</v>
      </c>
      <c r="B73" s="88">
        <v>0.557</v>
      </c>
      <c r="C73" s="88">
        <v>0.557</v>
      </c>
      <c r="D73" s="88" t="s">
        <v>195</v>
      </c>
      <c r="E73" s="88">
        <v>0.004925231212563456</v>
      </c>
      <c r="F73" t="s">
        <v>195</v>
      </c>
      <c r="G73" t="s">
        <v>195</v>
      </c>
      <c r="K73" t="s">
        <v>760</v>
      </c>
      <c r="L73" s="1" t="s">
        <v>759</v>
      </c>
      <c r="M73" s="1" t="s">
        <v>759</v>
      </c>
      <c r="N73" s="1" t="s">
        <v>278</v>
      </c>
      <c r="O73" s="1" t="s">
        <v>760</v>
      </c>
      <c r="P73" s="1">
        <v>231</v>
      </c>
      <c r="Q73" s="1">
        <v>284</v>
      </c>
      <c r="R73" s="1" t="s">
        <v>548</v>
      </c>
      <c r="S73" s="1" t="s">
        <v>605</v>
      </c>
      <c r="T73" s="1">
        <v>1808</v>
      </c>
      <c r="U73" s="1">
        <v>1844</v>
      </c>
      <c r="V73" s="1">
        <v>1456</v>
      </c>
      <c r="W73" s="1">
        <v>1808</v>
      </c>
      <c r="X73" s="1">
        <v>1632</v>
      </c>
      <c r="Y73" s="1">
        <v>1789</v>
      </c>
      <c r="Z73" s="1">
        <v>2196</v>
      </c>
      <c r="AA73" s="1">
        <v>2556</v>
      </c>
      <c r="AB73" s="1">
        <v>2647</v>
      </c>
      <c r="AC73" s="1">
        <v>2798</v>
      </c>
      <c r="AD73" s="1">
        <v>2966</v>
      </c>
      <c r="AE73" s="1">
        <v>2933</v>
      </c>
      <c r="AF73" s="1">
        <v>2900</v>
      </c>
      <c r="AG73" s="1">
        <v>5097</v>
      </c>
      <c r="AH73" s="1">
        <v>2919</v>
      </c>
      <c r="AI73" s="1">
        <v>2134</v>
      </c>
      <c r="AJ73" s="1">
        <v>3725</v>
      </c>
      <c r="AK73" s="1">
        <v>4275</v>
      </c>
      <c r="AL73" s="1">
        <v>4506</v>
      </c>
      <c r="AM73" s="1">
        <v>5133</v>
      </c>
      <c r="AN73" s="1">
        <v>5581</v>
      </c>
      <c r="AO73" s="1" t="s">
        <v>195</v>
      </c>
    </row>
    <row r="74" spans="1:41" ht="12.75">
      <c r="A74" t="s">
        <v>987</v>
      </c>
      <c r="B74" s="88">
        <v>0.05</v>
      </c>
      <c r="C74" s="88">
        <v>0.048</v>
      </c>
      <c r="D74" s="88">
        <v>0.05</v>
      </c>
      <c r="E74" s="88">
        <v>0.047830299366300004</v>
      </c>
      <c r="F74" s="45">
        <v>0.5</v>
      </c>
      <c r="G74" s="45">
        <v>2.1</v>
      </c>
      <c r="H74" s="46">
        <v>0.1</v>
      </c>
      <c r="I74" s="46">
        <v>0.1</v>
      </c>
      <c r="K74" t="s">
        <v>281</v>
      </c>
      <c r="L74" s="1" t="s">
        <v>279</v>
      </c>
      <c r="M74" s="1" t="s">
        <v>556</v>
      </c>
      <c r="N74" s="1" t="s">
        <v>280</v>
      </c>
      <c r="O74" s="1" t="s">
        <v>281</v>
      </c>
      <c r="P74" s="1">
        <v>238</v>
      </c>
      <c r="Q74" s="1">
        <v>288</v>
      </c>
      <c r="R74" s="1" t="s">
        <v>559</v>
      </c>
      <c r="S74" s="1" t="s">
        <v>874</v>
      </c>
      <c r="T74" s="1" t="s">
        <v>195</v>
      </c>
      <c r="U74" s="1" t="s">
        <v>195</v>
      </c>
      <c r="V74" s="1" t="s">
        <v>195</v>
      </c>
      <c r="W74" s="1" t="s">
        <v>195</v>
      </c>
      <c r="X74" s="1" t="s">
        <v>195</v>
      </c>
      <c r="Y74" s="1" t="s">
        <v>195</v>
      </c>
      <c r="Z74" s="1" t="s">
        <v>195</v>
      </c>
      <c r="AA74" s="1" t="s">
        <v>195</v>
      </c>
      <c r="AB74" s="1" t="s">
        <v>195</v>
      </c>
      <c r="AC74" s="1" t="s">
        <v>195</v>
      </c>
      <c r="AD74" s="1" t="s">
        <v>195</v>
      </c>
      <c r="AE74" s="1" t="s">
        <v>195</v>
      </c>
      <c r="AF74" s="1" t="s">
        <v>195</v>
      </c>
      <c r="AG74" s="1" t="s">
        <v>195</v>
      </c>
      <c r="AH74" s="1" t="s">
        <v>195</v>
      </c>
      <c r="AI74" s="1" t="s">
        <v>195</v>
      </c>
      <c r="AJ74" s="1" t="s">
        <v>195</v>
      </c>
      <c r="AK74" s="1" t="s">
        <v>195</v>
      </c>
      <c r="AL74" s="1" t="s">
        <v>195</v>
      </c>
      <c r="AM74" s="1" t="s">
        <v>195</v>
      </c>
      <c r="AN74" s="1" t="s">
        <v>195</v>
      </c>
      <c r="AO74" s="1" t="s">
        <v>195</v>
      </c>
    </row>
    <row r="75" spans="1:41" ht="12.75">
      <c r="A75" t="s">
        <v>665</v>
      </c>
      <c r="B75" s="88">
        <v>4.775244201411708</v>
      </c>
      <c r="C75" s="88">
        <v>4.492</v>
      </c>
      <c r="D75" s="88">
        <v>4.775244201411708</v>
      </c>
      <c r="E75" s="88">
        <v>4.351357421300413</v>
      </c>
      <c r="F75" s="45">
        <v>0.7</v>
      </c>
      <c r="G75" s="45">
        <v>0.9</v>
      </c>
      <c r="H75" s="46">
        <v>6.8217774305881544</v>
      </c>
      <c r="I75" s="46">
        <v>11.399419285003223</v>
      </c>
      <c r="K75" t="s">
        <v>523</v>
      </c>
      <c r="L75" s="1" t="s">
        <v>282</v>
      </c>
      <c r="M75" s="1" t="s">
        <v>839</v>
      </c>
      <c r="N75" s="1" t="s">
        <v>283</v>
      </c>
      <c r="O75" s="1" t="s">
        <v>523</v>
      </c>
      <c r="P75" s="1">
        <v>234</v>
      </c>
      <c r="Q75" s="1">
        <v>292</v>
      </c>
      <c r="R75" s="1" t="s">
        <v>545</v>
      </c>
      <c r="S75" s="1" t="s">
        <v>807</v>
      </c>
      <c r="T75" s="1" t="s">
        <v>195</v>
      </c>
      <c r="U75" s="1" t="s">
        <v>195</v>
      </c>
      <c r="V75" s="1" t="s">
        <v>195</v>
      </c>
      <c r="W75" s="1" t="s">
        <v>195</v>
      </c>
      <c r="X75" s="1" t="s">
        <v>195</v>
      </c>
      <c r="Y75" s="1" t="s">
        <v>195</v>
      </c>
      <c r="Z75" s="1" t="s">
        <v>195</v>
      </c>
      <c r="AA75" s="1" t="s">
        <v>195</v>
      </c>
      <c r="AB75" s="1" t="s">
        <v>195</v>
      </c>
      <c r="AC75" s="1" t="s">
        <v>195</v>
      </c>
      <c r="AD75" s="1" t="s">
        <v>195</v>
      </c>
      <c r="AE75" s="1" t="s">
        <v>195</v>
      </c>
      <c r="AF75" s="1" t="s">
        <v>195</v>
      </c>
      <c r="AG75" s="1" t="s">
        <v>195</v>
      </c>
      <c r="AH75" s="1" t="s">
        <v>195</v>
      </c>
      <c r="AI75" s="1" t="s">
        <v>195</v>
      </c>
      <c r="AJ75" s="1" t="s">
        <v>195</v>
      </c>
      <c r="AK75" s="1" t="s">
        <v>195</v>
      </c>
      <c r="AL75" s="1" t="s">
        <v>195</v>
      </c>
      <c r="AM75" s="1" t="s">
        <v>195</v>
      </c>
      <c r="AN75" s="1" t="s">
        <v>195</v>
      </c>
      <c r="AO75" s="1" t="s">
        <v>195</v>
      </c>
    </row>
    <row r="76" spans="1:41" ht="12.75">
      <c r="A76" t="s">
        <v>742</v>
      </c>
      <c r="B76" s="88">
        <v>0.9364793194224422</v>
      </c>
      <c r="C76" s="88">
        <v>0.942</v>
      </c>
      <c r="D76" s="88">
        <v>0.9364793194224422</v>
      </c>
      <c r="E76" s="88">
        <v>0.9178491132139999</v>
      </c>
      <c r="F76" s="45">
        <v>0.2</v>
      </c>
      <c r="G76" s="45">
        <v>0.2</v>
      </c>
      <c r="H76" s="46">
        <v>4.682396597112211</v>
      </c>
      <c r="I76" s="46">
        <v>7.965362599502217</v>
      </c>
      <c r="K76" t="s">
        <v>965</v>
      </c>
      <c r="L76" s="1" t="s">
        <v>964</v>
      </c>
      <c r="M76" s="1" t="s">
        <v>964</v>
      </c>
      <c r="N76" s="1" t="s">
        <v>284</v>
      </c>
      <c r="O76" s="1" t="s">
        <v>965</v>
      </c>
      <c r="P76" s="1">
        <v>242</v>
      </c>
      <c r="Q76" s="1">
        <v>296</v>
      </c>
      <c r="R76" s="1" t="s">
        <v>542</v>
      </c>
      <c r="S76" s="1" t="s">
        <v>551</v>
      </c>
      <c r="T76" s="1">
        <v>781</v>
      </c>
      <c r="U76" s="1">
        <v>1063</v>
      </c>
      <c r="V76" s="1">
        <v>840</v>
      </c>
      <c r="W76" s="1">
        <v>715</v>
      </c>
      <c r="X76" s="1">
        <v>583</v>
      </c>
      <c r="Y76" s="1">
        <v>576</v>
      </c>
      <c r="Z76" s="1">
        <v>601</v>
      </c>
      <c r="AA76" s="1">
        <v>477</v>
      </c>
      <c r="AB76" s="1">
        <v>554</v>
      </c>
      <c r="AC76" s="1">
        <v>631</v>
      </c>
      <c r="AD76" s="1">
        <v>814</v>
      </c>
      <c r="AE76" s="1">
        <v>675</v>
      </c>
      <c r="AF76" s="1">
        <v>708</v>
      </c>
      <c r="AG76" s="1">
        <v>711</v>
      </c>
      <c r="AH76" s="1">
        <v>722</v>
      </c>
      <c r="AI76" s="1">
        <v>755</v>
      </c>
      <c r="AJ76" s="1">
        <v>774</v>
      </c>
      <c r="AK76" s="1">
        <v>759</v>
      </c>
      <c r="AL76" s="1">
        <v>730</v>
      </c>
      <c r="AM76" s="1">
        <v>726</v>
      </c>
      <c r="AN76" s="1">
        <v>726</v>
      </c>
      <c r="AO76" s="1" t="s">
        <v>195</v>
      </c>
    </row>
    <row r="77" spans="1:41" ht="12.75">
      <c r="A77" t="s">
        <v>763</v>
      </c>
      <c r="B77" s="88">
        <v>0.5571118234980326</v>
      </c>
      <c r="C77" s="88">
        <v>0.136</v>
      </c>
      <c r="D77" s="88">
        <v>0.5571118234980326</v>
      </c>
      <c r="E77" s="88">
        <v>0.08807019533400001</v>
      </c>
      <c r="F77" s="45">
        <v>0.7</v>
      </c>
      <c r="G77" s="45">
        <v>0.2</v>
      </c>
      <c r="H77" s="46">
        <v>0.795874033568618</v>
      </c>
      <c r="I77" s="46">
        <v>1.3299322499170425</v>
      </c>
      <c r="K77" t="s">
        <v>832</v>
      </c>
      <c r="L77" s="1" t="s">
        <v>831</v>
      </c>
      <c r="M77" s="1" t="s">
        <v>831</v>
      </c>
      <c r="N77" s="1" t="s">
        <v>285</v>
      </c>
      <c r="O77" s="1" t="s">
        <v>832</v>
      </c>
      <c r="P77" s="1">
        <v>246</v>
      </c>
      <c r="Q77" s="1">
        <v>300</v>
      </c>
      <c r="R77" s="1" t="s">
        <v>545</v>
      </c>
      <c r="S77" s="1" t="s">
        <v>807</v>
      </c>
      <c r="T77" s="1" t="s">
        <v>195</v>
      </c>
      <c r="U77" s="1" t="s">
        <v>195</v>
      </c>
      <c r="V77" s="1" t="s">
        <v>195</v>
      </c>
      <c r="W77" s="1" t="s">
        <v>195</v>
      </c>
      <c r="X77" s="1" t="s">
        <v>195</v>
      </c>
      <c r="Y77" s="1" t="s">
        <v>195</v>
      </c>
      <c r="Z77" s="1" t="s">
        <v>195</v>
      </c>
      <c r="AA77" s="1" t="s">
        <v>195</v>
      </c>
      <c r="AB77" s="1" t="s">
        <v>195</v>
      </c>
      <c r="AC77" s="1" t="s">
        <v>195</v>
      </c>
      <c r="AD77" s="1">
        <v>62459</v>
      </c>
      <c r="AE77" s="1">
        <v>61062</v>
      </c>
      <c r="AF77" s="1">
        <v>58662</v>
      </c>
      <c r="AG77" s="1">
        <v>59164</v>
      </c>
      <c r="AH77" s="1">
        <v>65459</v>
      </c>
      <c r="AI77" s="1">
        <v>62676</v>
      </c>
      <c r="AJ77" s="1">
        <v>68123</v>
      </c>
      <c r="AK77" s="1">
        <v>66832</v>
      </c>
      <c r="AL77" s="1">
        <v>64594</v>
      </c>
      <c r="AM77" s="1">
        <v>64065</v>
      </c>
      <c r="AN77" s="1">
        <v>62283</v>
      </c>
      <c r="AO77" s="1">
        <v>67692</v>
      </c>
    </row>
    <row r="78" spans="1:41" ht="12.75">
      <c r="A78" t="s">
        <v>630</v>
      </c>
      <c r="B78" s="88">
        <v>1.6503084579745253</v>
      </c>
      <c r="C78" s="88">
        <v>1.771</v>
      </c>
      <c r="D78" s="88">
        <v>1.6503084579745253</v>
      </c>
      <c r="E78" s="88">
        <v>1.5960081215601603</v>
      </c>
      <c r="F78" s="45">
        <v>2.3</v>
      </c>
      <c r="G78" s="45">
        <v>2.1</v>
      </c>
      <c r="H78" s="46">
        <v>0.7175254165106633</v>
      </c>
      <c r="I78" s="46">
        <v>0.7921260343224613</v>
      </c>
      <c r="K78" t="s">
        <v>838</v>
      </c>
      <c r="L78" s="1" t="s">
        <v>837</v>
      </c>
      <c r="M78" s="1" t="s">
        <v>837</v>
      </c>
      <c r="N78" s="1" t="s">
        <v>286</v>
      </c>
      <c r="O78" s="1" t="s">
        <v>838</v>
      </c>
      <c r="P78" s="1">
        <v>250</v>
      </c>
      <c r="Q78" s="1">
        <v>304</v>
      </c>
      <c r="R78" s="1" t="s">
        <v>545</v>
      </c>
      <c r="S78" s="1" t="s">
        <v>807</v>
      </c>
      <c r="T78" s="1" t="s">
        <v>195</v>
      </c>
      <c r="U78" s="1" t="s">
        <v>195</v>
      </c>
      <c r="V78" s="1" t="s">
        <v>195</v>
      </c>
      <c r="W78" s="1" t="s">
        <v>195</v>
      </c>
      <c r="X78" s="1" t="s">
        <v>195</v>
      </c>
      <c r="Y78" s="1" t="s">
        <v>195</v>
      </c>
      <c r="Z78" s="1" t="s">
        <v>195</v>
      </c>
      <c r="AA78" s="1" t="s">
        <v>195</v>
      </c>
      <c r="AB78" s="1" t="s">
        <v>195</v>
      </c>
      <c r="AC78" s="1" t="s">
        <v>195</v>
      </c>
      <c r="AD78" s="1">
        <v>395272</v>
      </c>
      <c r="AE78" s="1">
        <v>419932</v>
      </c>
      <c r="AF78" s="1">
        <v>412421</v>
      </c>
      <c r="AG78" s="1">
        <v>392875</v>
      </c>
      <c r="AH78" s="1">
        <v>388587</v>
      </c>
      <c r="AI78" s="1">
        <v>394869</v>
      </c>
      <c r="AJ78" s="1">
        <v>408732</v>
      </c>
      <c r="AK78" s="1">
        <v>403076</v>
      </c>
      <c r="AL78" s="1">
        <v>425366</v>
      </c>
      <c r="AM78" s="1">
        <v>412793</v>
      </c>
      <c r="AN78" s="1">
        <v>407199</v>
      </c>
      <c r="AO78" s="1">
        <v>411354</v>
      </c>
    </row>
    <row r="79" spans="1:41" ht="12.75">
      <c r="A79" t="s">
        <v>728</v>
      </c>
      <c r="B79" s="88">
        <v>0.5390223568072294</v>
      </c>
      <c r="C79" s="88">
        <v>0.752</v>
      </c>
      <c r="D79" s="88">
        <v>0.5390223568072294</v>
      </c>
      <c r="E79" s="88">
        <v>0.8532546867820799</v>
      </c>
      <c r="F79" s="45">
        <v>0.1</v>
      </c>
      <c r="G79" s="45">
        <v>0.2</v>
      </c>
      <c r="H79" s="46">
        <v>5.390223568072294</v>
      </c>
      <c r="I79" s="46">
        <v>7.893135765848146</v>
      </c>
      <c r="K79" t="s">
        <v>289</v>
      </c>
      <c r="L79" s="1" t="s">
        <v>287</v>
      </c>
      <c r="M79" s="1" t="s">
        <v>837</v>
      </c>
      <c r="N79" s="1" t="s">
        <v>288</v>
      </c>
      <c r="O79" s="1" t="s">
        <v>289</v>
      </c>
      <c r="P79" s="1">
        <v>254</v>
      </c>
      <c r="Q79" s="1">
        <v>308</v>
      </c>
      <c r="R79" s="1" t="s">
        <v>559</v>
      </c>
      <c r="S79" s="1" t="s">
        <v>874</v>
      </c>
      <c r="T79" s="1" t="s">
        <v>195</v>
      </c>
      <c r="U79" s="1" t="s">
        <v>195</v>
      </c>
      <c r="V79" s="1" t="s">
        <v>195</v>
      </c>
      <c r="W79" s="1" t="s">
        <v>195</v>
      </c>
      <c r="X79" s="1" t="s">
        <v>195</v>
      </c>
      <c r="Y79" s="1" t="s">
        <v>195</v>
      </c>
      <c r="Z79" s="1" t="s">
        <v>195</v>
      </c>
      <c r="AA79" s="1" t="s">
        <v>195</v>
      </c>
      <c r="AB79" s="1" t="s">
        <v>195</v>
      </c>
      <c r="AC79" s="1" t="s">
        <v>195</v>
      </c>
      <c r="AD79" s="1" t="s">
        <v>195</v>
      </c>
      <c r="AE79" s="1" t="s">
        <v>195</v>
      </c>
      <c r="AF79" s="1" t="s">
        <v>195</v>
      </c>
      <c r="AG79" s="1" t="s">
        <v>195</v>
      </c>
      <c r="AH79" s="1" t="s">
        <v>195</v>
      </c>
      <c r="AI79" s="1" t="s">
        <v>195</v>
      </c>
      <c r="AJ79" s="1" t="s">
        <v>195</v>
      </c>
      <c r="AK79" s="1" t="s">
        <v>195</v>
      </c>
      <c r="AL79" s="1" t="s">
        <v>195</v>
      </c>
      <c r="AM79" s="1" t="s">
        <v>195</v>
      </c>
      <c r="AN79" s="1" t="s">
        <v>195</v>
      </c>
      <c r="AO79" s="1" t="s">
        <v>195</v>
      </c>
    </row>
    <row r="80" spans="1:41" ht="12.75">
      <c r="A80" t="s">
        <v>784</v>
      </c>
      <c r="B80" s="88" t="s">
        <v>195</v>
      </c>
      <c r="C80" s="88" t="s">
        <v>195</v>
      </c>
      <c r="D80" s="88" t="s">
        <v>195</v>
      </c>
      <c r="E80" s="88" t="s">
        <v>195</v>
      </c>
      <c r="F80" t="s">
        <v>195</v>
      </c>
      <c r="G80" t="s">
        <v>195</v>
      </c>
      <c r="K80" t="s">
        <v>524</v>
      </c>
      <c r="L80" s="1" t="s">
        <v>525</v>
      </c>
      <c r="M80" s="1" t="s">
        <v>837</v>
      </c>
      <c r="N80" s="1" t="s">
        <v>290</v>
      </c>
      <c r="O80" s="1" t="s">
        <v>524</v>
      </c>
      <c r="P80" s="1">
        <v>258</v>
      </c>
      <c r="Q80" s="1">
        <v>312</v>
      </c>
      <c r="R80" s="1" t="s">
        <v>542</v>
      </c>
      <c r="S80" s="1" t="s">
        <v>551</v>
      </c>
      <c r="T80" s="1" t="s">
        <v>195</v>
      </c>
      <c r="U80" s="1" t="s">
        <v>195</v>
      </c>
      <c r="V80" s="1" t="s">
        <v>195</v>
      </c>
      <c r="W80" s="1" t="s">
        <v>195</v>
      </c>
      <c r="X80" s="1" t="s">
        <v>195</v>
      </c>
      <c r="Y80" s="1" t="s">
        <v>195</v>
      </c>
      <c r="Z80" s="1" t="s">
        <v>195</v>
      </c>
      <c r="AA80" s="1" t="s">
        <v>195</v>
      </c>
      <c r="AB80" s="1" t="s">
        <v>195</v>
      </c>
      <c r="AC80" s="1" t="s">
        <v>195</v>
      </c>
      <c r="AD80" s="1" t="s">
        <v>195</v>
      </c>
      <c r="AE80" s="1" t="s">
        <v>195</v>
      </c>
      <c r="AF80" s="1" t="s">
        <v>195</v>
      </c>
      <c r="AG80" s="1" t="s">
        <v>195</v>
      </c>
      <c r="AH80" s="1" t="s">
        <v>195</v>
      </c>
      <c r="AI80" s="1" t="s">
        <v>195</v>
      </c>
      <c r="AJ80" s="1" t="s">
        <v>195</v>
      </c>
      <c r="AK80" s="1" t="s">
        <v>195</v>
      </c>
      <c r="AL80" s="1" t="s">
        <v>195</v>
      </c>
      <c r="AM80" s="1" t="s">
        <v>195</v>
      </c>
      <c r="AN80" s="1" t="s">
        <v>195</v>
      </c>
      <c r="AO80" s="1" t="s">
        <v>195</v>
      </c>
    </row>
    <row r="81" spans="1:41" ht="12.75">
      <c r="A81" t="s">
        <v>653</v>
      </c>
      <c r="B81" s="88">
        <v>2.094522520805143</v>
      </c>
      <c r="C81" s="88">
        <v>2.053</v>
      </c>
      <c r="D81" s="88">
        <v>2.094522520805143</v>
      </c>
      <c r="E81" s="88">
        <v>1.7096274467483201</v>
      </c>
      <c r="F81" s="45">
        <v>0.6</v>
      </c>
      <c r="G81" s="45">
        <v>0.7</v>
      </c>
      <c r="H81" s="46">
        <v>3.490870868008572</v>
      </c>
      <c r="I81" s="46">
        <v>6.400057870961678</v>
      </c>
      <c r="K81" t="s">
        <v>293</v>
      </c>
      <c r="L81" s="1" t="s">
        <v>291</v>
      </c>
      <c r="M81" s="1" t="s">
        <v>837</v>
      </c>
      <c r="N81" s="1" t="s">
        <v>292</v>
      </c>
      <c r="O81" s="1" t="s">
        <v>293</v>
      </c>
      <c r="P81" s="1">
        <v>260</v>
      </c>
      <c r="Q81" s="1">
        <v>316</v>
      </c>
      <c r="R81" s="1" t="s">
        <v>564</v>
      </c>
      <c r="S81" s="1" t="s">
        <v>561</v>
      </c>
      <c r="T81" s="1" t="s">
        <v>195</v>
      </c>
      <c r="U81" s="1" t="s">
        <v>195</v>
      </c>
      <c r="V81" s="1" t="s">
        <v>195</v>
      </c>
      <c r="W81" s="1" t="s">
        <v>195</v>
      </c>
      <c r="X81" s="1" t="s">
        <v>195</v>
      </c>
      <c r="Y81" s="1" t="s">
        <v>195</v>
      </c>
      <c r="Z81" s="1" t="s">
        <v>195</v>
      </c>
      <c r="AA81" s="1" t="s">
        <v>195</v>
      </c>
      <c r="AB81" s="1" t="s">
        <v>195</v>
      </c>
      <c r="AC81" s="1" t="s">
        <v>195</v>
      </c>
      <c r="AD81" s="1" t="s">
        <v>195</v>
      </c>
      <c r="AE81" s="1" t="s">
        <v>195</v>
      </c>
      <c r="AF81" s="1" t="s">
        <v>195</v>
      </c>
      <c r="AG81" s="1" t="s">
        <v>195</v>
      </c>
      <c r="AH81" s="1" t="s">
        <v>195</v>
      </c>
      <c r="AI81" s="1" t="s">
        <v>195</v>
      </c>
      <c r="AJ81" s="1" t="s">
        <v>195</v>
      </c>
      <c r="AK81" s="1" t="s">
        <v>195</v>
      </c>
      <c r="AL81" s="1" t="s">
        <v>195</v>
      </c>
      <c r="AM81" s="1" t="s">
        <v>195</v>
      </c>
      <c r="AN81" s="1" t="s">
        <v>195</v>
      </c>
      <c r="AO81" s="1" t="s">
        <v>195</v>
      </c>
    </row>
    <row r="82" spans="1:41" ht="12.75">
      <c r="A82" t="s">
        <v>117</v>
      </c>
      <c r="B82" s="88">
        <v>15.344204883863137</v>
      </c>
      <c r="C82" s="88" t="s">
        <v>195</v>
      </c>
      <c r="D82" s="88">
        <v>15.344204883863137</v>
      </c>
      <c r="E82" s="88">
        <v>20.358342869466508</v>
      </c>
      <c r="F82" s="45">
        <v>3.2</v>
      </c>
      <c r="G82" s="45">
        <v>5</v>
      </c>
      <c r="H82" s="46">
        <v>4.79506402620723</v>
      </c>
      <c r="I82" s="46">
        <v>6.763341962513434</v>
      </c>
      <c r="K82" t="s">
        <v>668</v>
      </c>
      <c r="L82" s="1" t="s">
        <v>667</v>
      </c>
      <c r="M82" s="1" t="s">
        <v>667</v>
      </c>
      <c r="N82" s="1" t="s">
        <v>294</v>
      </c>
      <c r="O82" s="1" t="s">
        <v>668</v>
      </c>
      <c r="P82" s="1">
        <v>266</v>
      </c>
      <c r="Q82" s="1">
        <v>320</v>
      </c>
      <c r="R82" s="1" t="s">
        <v>548</v>
      </c>
      <c r="S82" s="1" t="s">
        <v>642</v>
      </c>
      <c r="T82" s="1">
        <v>6182</v>
      </c>
      <c r="U82" s="1">
        <v>6442</v>
      </c>
      <c r="V82" s="1">
        <v>6516</v>
      </c>
      <c r="W82" s="1">
        <v>5438</v>
      </c>
      <c r="X82" s="1">
        <v>6519</v>
      </c>
      <c r="Y82" s="1">
        <v>6853</v>
      </c>
      <c r="Z82" s="1">
        <v>5584</v>
      </c>
      <c r="AA82" s="1">
        <v>5647</v>
      </c>
      <c r="AB82" s="1">
        <v>6849</v>
      </c>
      <c r="AC82" s="1">
        <v>10241</v>
      </c>
      <c r="AD82" s="1">
        <v>5995</v>
      </c>
      <c r="AE82" s="1">
        <v>2867</v>
      </c>
      <c r="AF82" s="1">
        <v>2779</v>
      </c>
      <c r="AG82" s="1">
        <v>3843</v>
      </c>
      <c r="AH82" s="1">
        <v>3428</v>
      </c>
      <c r="AI82" s="1">
        <v>3725</v>
      </c>
      <c r="AJ82" s="1">
        <v>3619</v>
      </c>
      <c r="AK82" s="1">
        <v>3696</v>
      </c>
      <c r="AL82" s="1">
        <v>3505</v>
      </c>
      <c r="AM82" s="1">
        <v>3824</v>
      </c>
      <c r="AN82" s="1">
        <v>3502</v>
      </c>
      <c r="AO82" s="1" t="s">
        <v>195</v>
      </c>
    </row>
    <row r="83" spans="1:41" ht="12.75">
      <c r="A83" t="s">
        <v>881</v>
      </c>
      <c r="B83" s="88">
        <v>79.97380928463365</v>
      </c>
      <c r="C83" s="88" t="s">
        <v>195</v>
      </c>
      <c r="D83" s="88">
        <v>79.97380928463365</v>
      </c>
      <c r="E83" s="88">
        <v>82.2708511225623</v>
      </c>
      <c r="F83" s="45">
        <v>7.7</v>
      </c>
      <c r="G83" s="45">
        <v>5.4</v>
      </c>
      <c r="H83" s="46">
        <v>10.386208998004369</v>
      </c>
      <c r="I83" s="46">
        <v>9.943243871967404</v>
      </c>
      <c r="K83" t="s">
        <v>733</v>
      </c>
      <c r="L83" s="1" t="s">
        <v>732</v>
      </c>
      <c r="M83" s="1" t="s">
        <v>732</v>
      </c>
      <c r="N83" s="1" t="s">
        <v>295</v>
      </c>
      <c r="O83" s="1" t="s">
        <v>733</v>
      </c>
      <c r="P83" s="1">
        <v>270</v>
      </c>
      <c r="Q83" s="1">
        <v>324</v>
      </c>
      <c r="R83" s="1" t="s">
        <v>548</v>
      </c>
      <c r="S83" s="1" t="s">
        <v>585</v>
      </c>
      <c r="T83" s="1">
        <v>158</v>
      </c>
      <c r="U83" s="1">
        <v>158</v>
      </c>
      <c r="V83" s="1">
        <v>161</v>
      </c>
      <c r="W83" s="1">
        <v>161</v>
      </c>
      <c r="X83" s="1">
        <v>172</v>
      </c>
      <c r="Y83" s="1">
        <v>172</v>
      </c>
      <c r="Z83" s="1">
        <v>161</v>
      </c>
      <c r="AA83" s="1">
        <v>180</v>
      </c>
      <c r="AB83" s="1">
        <v>183</v>
      </c>
      <c r="AC83" s="1">
        <v>180</v>
      </c>
      <c r="AD83" s="1">
        <v>191</v>
      </c>
      <c r="AE83" s="1">
        <v>198</v>
      </c>
      <c r="AF83" s="1">
        <v>198</v>
      </c>
      <c r="AG83" s="1">
        <v>209</v>
      </c>
      <c r="AH83" s="1">
        <v>209</v>
      </c>
      <c r="AI83" s="1">
        <v>216</v>
      </c>
      <c r="AJ83" s="1">
        <v>216</v>
      </c>
      <c r="AK83" s="1">
        <v>216</v>
      </c>
      <c r="AL83" s="1">
        <v>235</v>
      </c>
      <c r="AM83" s="1">
        <v>253</v>
      </c>
      <c r="AN83" s="1">
        <v>271</v>
      </c>
      <c r="AO83" s="1" t="s">
        <v>195</v>
      </c>
    </row>
    <row r="84" spans="1:41" ht="12.75">
      <c r="A84" t="s">
        <v>819</v>
      </c>
      <c r="B84" s="88">
        <v>1.7678822705930937</v>
      </c>
      <c r="C84" s="88" t="s">
        <v>195</v>
      </c>
      <c r="D84" s="88">
        <v>1.7678822705930937</v>
      </c>
      <c r="E84" s="88">
        <v>1.8081987017813548</v>
      </c>
      <c r="F84" s="45">
        <v>8.2</v>
      </c>
      <c r="G84" s="45">
        <v>7.7</v>
      </c>
      <c r="H84" s="46">
        <v>0.2155953988528163</v>
      </c>
      <c r="I84" s="46">
        <v>0.2911236299687517</v>
      </c>
      <c r="K84" t="s">
        <v>618</v>
      </c>
      <c r="L84" s="1" t="s">
        <v>617</v>
      </c>
      <c r="M84" s="1" t="s">
        <v>617</v>
      </c>
      <c r="N84" s="1" t="s">
        <v>296</v>
      </c>
      <c r="O84" s="1" t="s">
        <v>618</v>
      </c>
      <c r="P84" s="1">
        <v>268</v>
      </c>
      <c r="Q84" s="1">
        <v>328</v>
      </c>
      <c r="R84" s="1" t="s">
        <v>545</v>
      </c>
      <c r="S84" s="1" t="s">
        <v>918</v>
      </c>
      <c r="T84" s="1" t="s">
        <v>195</v>
      </c>
      <c r="U84" s="1" t="s">
        <v>195</v>
      </c>
      <c r="V84" s="1" t="s">
        <v>195</v>
      </c>
      <c r="W84" s="1" t="s">
        <v>195</v>
      </c>
      <c r="X84" s="1" t="s">
        <v>195</v>
      </c>
      <c r="Y84" s="1" t="s">
        <v>195</v>
      </c>
      <c r="Z84" s="1" t="s">
        <v>195</v>
      </c>
      <c r="AA84" s="1" t="s">
        <v>195</v>
      </c>
      <c r="AB84" s="1" t="s">
        <v>195</v>
      </c>
      <c r="AC84" s="1" t="s">
        <v>195</v>
      </c>
      <c r="AD84" s="1" t="s">
        <v>195</v>
      </c>
      <c r="AE84" s="1" t="s">
        <v>195</v>
      </c>
      <c r="AF84" s="1">
        <v>15147</v>
      </c>
      <c r="AG84" s="1">
        <v>9816</v>
      </c>
      <c r="AH84" s="1">
        <v>6021</v>
      </c>
      <c r="AI84" s="1">
        <v>2284</v>
      </c>
      <c r="AJ84" s="1">
        <v>4008</v>
      </c>
      <c r="AK84" s="1">
        <v>4283</v>
      </c>
      <c r="AL84" s="1">
        <v>4957</v>
      </c>
      <c r="AM84" s="1">
        <v>5075</v>
      </c>
      <c r="AN84" s="1">
        <v>6175</v>
      </c>
      <c r="AO84" s="1" t="s">
        <v>195</v>
      </c>
    </row>
    <row r="85" spans="1:41" ht="12.75">
      <c r="A85" t="s">
        <v>677</v>
      </c>
      <c r="B85" s="88">
        <v>342.0523823970248</v>
      </c>
      <c r="C85" s="88">
        <v>347.549</v>
      </c>
      <c r="D85" s="88">
        <v>342.0523823970248</v>
      </c>
      <c r="E85" s="88">
        <v>299.7640974496293</v>
      </c>
      <c r="F85" s="45">
        <v>0.5</v>
      </c>
      <c r="G85" s="45">
        <v>1.1</v>
      </c>
      <c r="H85" s="46">
        <v>684.1047647940496</v>
      </c>
      <c r="I85" s="46">
        <v>1009.4529811659113</v>
      </c>
      <c r="K85" t="s">
        <v>844</v>
      </c>
      <c r="L85" s="1" t="s">
        <v>843</v>
      </c>
      <c r="M85" s="1" t="s">
        <v>843</v>
      </c>
      <c r="N85" s="1" t="s">
        <v>297</v>
      </c>
      <c r="O85" s="1" t="s">
        <v>844</v>
      </c>
      <c r="P85" s="1">
        <v>276</v>
      </c>
      <c r="Q85" s="1">
        <v>332</v>
      </c>
      <c r="R85" s="1" t="s">
        <v>545</v>
      </c>
      <c r="S85" s="1" t="s">
        <v>807</v>
      </c>
      <c r="T85" s="1">
        <v>1076449</v>
      </c>
      <c r="U85" s="1">
        <v>1026153</v>
      </c>
      <c r="V85" s="1">
        <v>992369</v>
      </c>
      <c r="W85" s="1">
        <v>986836</v>
      </c>
      <c r="X85" s="1">
        <v>1008707</v>
      </c>
      <c r="Y85" s="1">
        <v>1017811</v>
      </c>
      <c r="Z85" s="1">
        <v>1019997</v>
      </c>
      <c r="AA85" s="1">
        <v>1005250</v>
      </c>
      <c r="AB85" s="1">
        <v>1003545</v>
      </c>
      <c r="AC85" s="1">
        <v>988761</v>
      </c>
      <c r="AD85" s="1">
        <v>981262</v>
      </c>
      <c r="AE85" s="1">
        <v>975769</v>
      </c>
      <c r="AF85" s="1">
        <v>928081</v>
      </c>
      <c r="AG85" s="1">
        <v>917989</v>
      </c>
      <c r="AH85" s="1">
        <v>903792</v>
      </c>
      <c r="AI85" s="1">
        <v>898758</v>
      </c>
      <c r="AJ85" s="1">
        <v>920871</v>
      </c>
      <c r="AK85" s="1">
        <v>889597</v>
      </c>
      <c r="AL85" s="1">
        <v>881384</v>
      </c>
      <c r="AM85" s="1">
        <v>854741</v>
      </c>
      <c r="AN85" s="1">
        <v>857969</v>
      </c>
      <c r="AO85" s="1">
        <v>870762</v>
      </c>
    </row>
    <row r="86" spans="1:41" ht="12.75">
      <c r="A86" t="s">
        <v>645</v>
      </c>
      <c r="B86" s="88">
        <v>88.12868471423776</v>
      </c>
      <c r="C86" s="88">
        <v>94.681</v>
      </c>
      <c r="D86" s="88">
        <v>88.12868471423776</v>
      </c>
      <c r="E86" s="88">
        <v>85.5513297117963</v>
      </c>
      <c r="F86" s="45">
        <v>0.6</v>
      </c>
      <c r="G86" s="45">
        <v>1.3</v>
      </c>
      <c r="H86" s="46">
        <v>146.88114119039628</v>
      </c>
      <c r="I86" s="46">
        <v>209.52368116603347</v>
      </c>
      <c r="K86" t="s">
        <v>686</v>
      </c>
      <c r="L86" s="1" t="s">
        <v>685</v>
      </c>
      <c r="M86" s="1" t="s">
        <v>685</v>
      </c>
      <c r="N86" s="1" t="s">
        <v>298</v>
      </c>
      <c r="O86" s="1" t="s">
        <v>686</v>
      </c>
      <c r="P86" s="1">
        <v>288</v>
      </c>
      <c r="Q86" s="1">
        <v>336</v>
      </c>
      <c r="R86" s="1" t="s">
        <v>548</v>
      </c>
      <c r="S86" s="1" t="s">
        <v>585</v>
      </c>
      <c r="T86" s="1">
        <v>2427</v>
      </c>
      <c r="U86" s="1">
        <v>2941</v>
      </c>
      <c r="V86" s="1">
        <v>2867</v>
      </c>
      <c r="W86" s="1">
        <v>3538</v>
      </c>
      <c r="X86" s="1">
        <v>2453</v>
      </c>
      <c r="Y86" s="1">
        <v>3227</v>
      </c>
      <c r="Z86" s="1">
        <v>2952</v>
      </c>
      <c r="AA86" s="1">
        <v>3091</v>
      </c>
      <c r="AB86" s="1">
        <v>3256</v>
      </c>
      <c r="AC86" s="1">
        <v>3153</v>
      </c>
      <c r="AD86" s="1">
        <v>3729</v>
      </c>
      <c r="AE86" s="1">
        <v>3791</v>
      </c>
      <c r="AF86" s="1">
        <v>3817</v>
      </c>
      <c r="AG86" s="1">
        <v>4495</v>
      </c>
      <c r="AH86" s="1">
        <v>4976</v>
      </c>
      <c r="AI86" s="1">
        <v>5254</v>
      </c>
      <c r="AJ86" s="1">
        <v>5691</v>
      </c>
      <c r="AK86" s="1">
        <v>5988</v>
      </c>
      <c r="AL86" s="1">
        <v>6490</v>
      </c>
      <c r="AM86" s="1">
        <v>5599</v>
      </c>
      <c r="AN86" s="1">
        <v>5900</v>
      </c>
      <c r="AO86" s="1" t="s">
        <v>195</v>
      </c>
    </row>
    <row r="87" spans="1:41" ht="12.75">
      <c r="A87" t="s">
        <v>786</v>
      </c>
      <c r="B87" s="88">
        <v>43.989</v>
      </c>
      <c r="C87" s="88">
        <v>43.989</v>
      </c>
      <c r="D87" s="88" t="s">
        <v>195</v>
      </c>
      <c r="E87" s="88">
        <v>50.23215863299516</v>
      </c>
      <c r="F87" t="s">
        <v>195</v>
      </c>
      <c r="G87" t="s">
        <v>195</v>
      </c>
      <c r="K87" t="s">
        <v>300</v>
      </c>
      <c r="L87" s="1" t="s">
        <v>299</v>
      </c>
      <c r="M87" s="1" t="s">
        <v>556</v>
      </c>
      <c r="N87" s="1" t="s">
        <v>493</v>
      </c>
      <c r="O87" s="1" t="s">
        <v>300</v>
      </c>
      <c r="P87" s="1">
        <v>292</v>
      </c>
      <c r="Q87" s="1">
        <v>340</v>
      </c>
      <c r="R87" s="1" t="s">
        <v>545</v>
      </c>
      <c r="S87" s="1" t="s">
        <v>807</v>
      </c>
      <c r="T87" s="1">
        <v>66</v>
      </c>
      <c r="U87" s="1">
        <v>51</v>
      </c>
      <c r="V87" s="1">
        <v>15</v>
      </c>
      <c r="W87" s="1">
        <v>11</v>
      </c>
      <c r="X87" s="1">
        <v>11</v>
      </c>
      <c r="Y87" s="1">
        <v>15</v>
      </c>
      <c r="Z87" s="1">
        <v>18</v>
      </c>
      <c r="AA87" s="1">
        <v>26</v>
      </c>
      <c r="AB87" s="1">
        <v>37</v>
      </c>
      <c r="AC87" s="1">
        <v>37</v>
      </c>
      <c r="AD87" s="1">
        <v>62</v>
      </c>
      <c r="AE87" s="1">
        <v>70</v>
      </c>
      <c r="AF87" s="1">
        <v>48</v>
      </c>
      <c r="AG87" s="1">
        <v>293</v>
      </c>
      <c r="AH87" s="1">
        <v>356</v>
      </c>
      <c r="AI87" s="1">
        <v>301</v>
      </c>
      <c r="AJ87" s="1">
        <v>180</v>
      </c>
      <c r="AK87" s="1">
        <v>84</v>
      </c>
      <c r="AL87" s="1">
        <v>103</v>
      </c>
      <c r="AM87" s="1">
        <v>176</v>
      </c>
      <c r="AN87" s="1">
        <v>216</v>
      </c>
      <c r="AO87" s="1" t="s">
        <v>195</v>
      </c>
    </row>
    <row r="88" spans="1:41" ht="12.75">
      <c r="A88" t="s">
        <v>825</v>
      </c>
      <c r="B88" s="88">
        <v>24.563588567784414</v>
      </c>
      <c r="C88" s="88" t="s">
        <v>195</v>
      </c>
      <c r="D88" s="88">
        <v>24.563588567784414</v>
      </c>
      <c r="E88" s="88">
        <v>22.28811418818556</v>
      </c>
      <c r="F88" s="45">
        <v>7.4</v>
      </c>
      <c r="G88" s="45">
        <v>11.1</v>
      </c>
      <c r="H88" s="46">
        <v>3.3194038605114073</v>
      </c>
      <c r="I88" s="46">
        <v>3.8432670316301376</v>
      </c>
      <c r="K88">
        <v>0</v>
      </c>
      <c r="L88" s="1" t="s">
        <v>301</v>
      </c>
      <c r="M88" s="1" t="s">
        <v>837</v>
      </c>
      <c r="N88" s="1"/>
      <c r="O88" s="1"/>
      <c r="P88" s="1"/>
      <c r="Q88" s="1">
        <v>344</v>
      </c>
      <c r="R88" s="1" t="s">
        <v>548</v>
      </c>
      <c r="S88" s="1" t="s">
        <v>256</v>
      </c>
      <c r="T88" s="1" t="s">
        <v>195</v>
      </c>
      <c r="U88" s="1" t="s">
        <v>195</v>
      </c>
      <c r="V88" s="1" t="s">
        <v>195</v>
      </c>
      <c r="W88" s="1" t="s">
        <v>195</v>
      </c>
      <c r="X88" s="1" t="s">
        <v>195</v>
      </c>
      <c r="Y88" s="1" t="s">
        <v>195</v>
      </c>
      <c r="Z88" s="1" t="s">
        <v>195</v>
      </c>
      <c r="AA88" s="1" t="s">
        <v>195</v>
      </c>
      <c r="AB88" s="1" t="s">
        <v>195</v>
      </c>
      <c r="AC88" s="1" t="s">
        <v>195</v>
      </c>
      <c r="AD88" s="1" t="s">
        <v>195</v>
      </c>
      <c r="AE88" s="1" t="s">
        <v>195</v>
      </c>
      <c r="AF88" s="1" t="s">
        <v>195</v>
      </c>
      <c r="AG88" s="1" t="s">
        <v>195</v>
      </c>
      <c r="AH88" s="1" t="s">
        <v>195</v>
      </c>
      <c r="AI88" s="1" t="s">
        <v>195</v>
      </c>
      <c r="AJ88" s="1" t="s">
        <v>195</v>
      </c>
      <c r="AK88" s="1" t="s">
        <v>195</v>
      </c>
      <c r="AL88" s="1" t="s">
        <v>195</v>
      </c>
      <c r="AM88" s="1" t="s">
        <v>195</v>
      </c>
      <c r="AN88" s="1" t="s">
        <v>195</v>
      </c>
      <c r="AO88" s="1" t="s">
        <v>195</v>
      </c>
    </row>
    <row r="89" spans="1:41" ht="12.75">
      <c r="A89" t="s">
        <v>120</v>
      </c>
      <c r="B89" s="88">
        <v>114.33103559515925</v>
      </c>
      <c r="C89" s="88">
        <v>116.138</v>
      </c>
      <c r="D89" s="88">
        <v>114.33103559515925</v>
      </c>
      <c r="E89" s="88">
        <v>119.51856979997808</v>
      </c>
      <c r="F89" s="45">
        <v>3</v>
      </c>
      <c r="G89" s="45">
        <v>4.9</v>
      </c>
      <c r="H89" s="46">
        <v>38.11034519838642</v>
      </c>
      <c r="I89" s="46">
        <v>64.59940912220004</v>
      </c>
      <c r="K89" t="s">
        <v>853</v>
      </c>
      <c r="L89" s="1" t="s">
        <v>852</v>
      </c>
      <c r="M89" s="1" t="s">
        <v>852</v>
      </c>
      <c r="N89" s="1" t="s">
        <v>302</v>
      </c>
      <c r="O89" s="1" t="s">
        <v>853</v>
      </c>
      <c r="P89" s="1">
        <v>300</v>
      </c>
      <c r="Q89" s="1">
        <v>348</v>
      </c>
      <c r="R89" s="1" t="s">
        <v>545</v>
      </c>
      <c r="S89" s="1" t="s">
        <v>807</v>
      </c>
      <c r="T89" s="1" t="s">
        <v>195</v>
      </c>
      <c r="U89" s="1" t="s">
        <v>195</v>
      </c>
      <c r="V89" s="1" t="s">
        <v>195</v>
      </c>
      <c r="W89" s="1" t="s">
        <v>195</v>
      </c>
      <c r="X89" s="1" t="s">
        <v>195</v>
      </c>
      <c r="Y89" s="1" t="s">
        <v>195</v>
      </c>
      <c r="Z89" s="1" t="s">
        <v>195</v>
      </c>
      <c r="AA89" s="1" t="s">
        <v>195</v>
      </c>
      <c r="AB89" s="1" t="s">
        <v>195</v>
      </c>
      <c r="AC89" s="1" t="s">
        <v>195</v>
      </c>
      <c r="AD89" s="1">
        <v>84336</v>
      </c>
      <c r="AE89" s="1">
        <v>84230</v>
      </c>
      <c r="AF89" s="1">
        <v>85774</v>
      </c>
      <c r="AG89" s="1">
        <v>85847</v>
      </c>
      <c r="AH89" s="1">
        <v>87479</v>
      </c>
      <c r="AI89" s="1">
        <v>87644</v>
      </c>
      <c r="AJ89" s="1">
        <v>90163</v>
      </c>
      <c r="AK89" s="1">
        <v>94668</v>
      </c>
      <c r="AL89" s="1">
        <v>99419</v>
      </c>
      <c r="AM89" s="1">
        <v>98626</v>
      </c>
      <c r="AN89" s="1">
        <v>103727</v>
      </c>
      <c r="AO89" s="1">
        <v>105875</v>
      </c>
    </row>
    <row r="90" spans="1:41" ht="12.75">
      <c r="A90" t="s">
        <v>849</v>
      </c>
      <c r="B90" s="88">
        <v>20.581483862430037</v>
      </c>
      <c r="C90" s="88">
        <v>21.149</v>
      </c>
      <c r="D90" s="88">
        <v>20.581483862430037</v>
      </c>
      <c r="E90" s="88">
        <v>25.0861560058234</v>
      </c>
      <c r="F90" s="45">
        <v>5.4</v>
      </c>
      <c r="G90" s="45">
        <v>10</v>
      </c>
      <c r="H90" s="46">
        <v>3.8113859004500066</v>
      </c>
      <c r="I90" s="46">
        <v>6.018648036761932</v>
      </c>
      <c r="K90" t="s">
        <v>783</v>
      </c>
      <c r="L90" s="1" t="s">
        <v>782</v>
      </c>
      <c r="M90" s="1" t="s">
        <v>839</v>
      </c>
      <c r="N90" s="1" t="s">
        <v>303</v>
      </c>
      <c r="O90" s="1" t="s">
        <v>783</v>
      </c>
      <c r="P90" s="1">
        <v>304</v>
      </c>
      <c r="Q90" s="1">
        <v>352</v>
      </c>
      <c r="R90" s="1" t="s">
        <v>564</v>
      </c>
      <c r="S90" s="1" t="s">
        <v>304</v>
      </c>
      <c r="T90" s="1">
        <v>557</v>
      </c>
      <c r="U90" s="1">
        <v>528</v>
      </c>
      <c r="V90" s="1">
        <v>510</v>
      </c>
      <c r="W90" s="1">
        <v>356</v>
      </c>
      <c r="X90" s="1">
        <v>561</v>
      </c>
      <c r="Y90" s="1">
        <v>502</v>
      </c>
      <c r="Z90" s="1">
        <v>319</v>
      </c>
      <c r="AA90" s="1">
        <v>231</v>
      </c>
      <c r="AB90" s="1">
        <v>539</v>
      </c>
      <c r="AC90" s="1">
        <v>469</v>
      </c>
      <c r="AD90" s="1">
        <v>554</v>
      </c>
      <c r="AE90" s="1">
        <v>546</v>
      </c>
      <c r="AF90" s="1">
        <v>480</v>
      </c>
      <c r="AG90" s="1">
        <v>499</v>
      </c>
      <c r="AH90" s="1">
        <v>502</v>
      </c>
      <c r="AI90" s="1">
        <v>502</v>
      </c>
      <c r="AJ90" s="1">
        <v>517</v>
      </c>
      <c r="AK90" s="1">
        <v>521</v>
      </c>
      <c r="AL90" s="1">
        <v>528</v>
      </c>
      <c r="AM90" s="1">
        <v>539</v>
      </c>
      <c r="AN90" s="1">
        <v>557</v>
      </c>
      <c r="AO90" s="1" t="s">
        <v>195</v>
      </c>
    </row>
    <row r="91" spans="1:41" ht="12.75">
      <c r="A91" t="s">
        <v>847</v>
      </c>
      <c r="B91" s="88">
        <v>368.1679143757463</v>
      </c>
      <c r="C91" s="88" t="s">
        <v>195</v>
      </c>
      <c r="D91" s="88">
        <v>368.1679143757463</v>
      </c>
      <c r="E91" s="88">
        <v>366.74765975086433</v>
      </c>
      <c r="F91" s="45">
        <v>6.6</v>
      </c>
      <c r="G91" s="45">
        <v>7.4</v>
      </c>
      <c r="H91" s="46">
        <v>55.783017329658534</v>
      </c>
      <c r="I91" s="46">
        <v>57.34175091488347</v>
      </c>
      <c r="K91" t="s">
        <v>988</v>
      </c>
      <c r="L91" s="1" t="s">
        <v>987</v>
      </c>
      <c r="M91" s="1" t="s">
        <v>987</v>
      </c>
      <c r="N91" s="1" t="s">
        <v>305</v>
      </c>
      <c r="O91" s="1" t="s">
        <v>988</v>
      </c>
      <c r="P91" s="1">
        <v>308</v>
      </c>
      <c r="Q91" s="1">
        <v>356</v>
      </c>
      <c r="R91" s="1" t="s">
        <v>559</v>
      </c>
      <c r="S91" s="1" t="s">
        <v>560</v>
      </c>
      <c r="T91" s="1">
        <v>48</v>
      </c>
      <c r="U91" s="1">
        <v>59</v>
      </c>
      <c r="V91" s="1">
        <v>62</v>
      </c>
      <c r="W91" s="1">
        <v>62</v>
      </c>
      <c r="X91" s="1">
        <v>62</v>
      </c>
      <c r="Y91" s="1">
        <v>66</v>
      </c>
      <c r="Z91" s="1">
        <v>73</v>
      </c>
      <c r="AA91" s="1">
        <v>81</v>
      </c>
      <c r="AB91" s="1">
        <v>103</v>
      </c>
      <c r="AC91" s="1">
        <v>110</v>
      </c>
      <c r="AD91" s="1">
        <v>121</v>
      </c>
      <c r="AE91" s="1">
        <v>121</v>
      </c>
      <c r="AF91" s="1">
        <v>128</v>
      </c>
      <c r="AG91" s="1">
        <v>143</v>
      </c>
      <c r="AH91" s="1">
        <v>165</v>
      </c>
      <c r="AI91" s="1">
        <v>172</v>
      </c>
      <c r="AJ91" s="1">
        <v>176</v>
      </c>
      <c r="AK91" s="1">
        <v>194</v>
      </c>
      <c r="AL91" s="1">
        <v>202</v>
      </c>
      <c r="AM91" s="1">
        <v>213</v>
      </c>
      <c r="AN91" s="1">
        <v>213</v>
      </c>
      <c r="AO91" s="1" t="s">
        <v>195</v>
      </c>
    </row>
    <row r="92" spans="1:41" ht="12.75">
      <c r="A92" t="s">
        <v>960</v>
      </c>
      <c r="B92" s="88">
        <v>8.398284985248191</v>
      </c>
      <c r="C92" s="88">
        <v>8.448</v>
      </c>
      <c r="D92" s="88">
        <v>8.398284985248191</v>
      </c>
      <c r="E92" s="88">
        <v>7.984485558800851</v>
      </c>
      <c r="F92" s="45">
        <v>4</v>
      </c>
      <c r="G92" s="45">
        <v>4.2</v>
      </c>
      <c r="H92" s="46">
        <v>2.0995712463120477</v>
      </c>
      <c r="I92" s="46">
        <v>2.549958424875127</v>
      </c>
      <c r="K92" t="s">
        <v>308</v>
      </c>
      <c r="L92" s="1" t="s">
        <v>306</v>
      </c>
      <c r="M92" s="1" t="s">
        <v>837</v>
      </c>
      <c r="N92" s="1" t="s">
        <v>307</v>
      </c>
      <c r="O92" s="1" t="s">
        <v>308</v>
      </c>
      <c r="P92" s="1">
        <v>312</v>
      </c>
      <c r="Q92" s="1">
        <v>360</v>
      </c>
      <c r="R92" s="1" t="s">
        <v>559</v>
      </c>
      <c r="S92" s="1" t="s">
        <v>560</v>
      </c>
      <c r="T92" s="1" t="s">
        <v>195</v>
      </c>
      <c r="U92" s="1" t="s">
        <v>195</v>
      </c>
      <c r="V92" s="1" t="s">
        <v>195</v>
      </c>
      <c r="W92" s="1" t="s">
        <v>195</v>
      </c>
      <c r="X92" s="1" t="s">
        <v>195</v>
      </c>
      <c r="Y92" s="1" t="s">
        <v>195</v>
      </c>
      <c r="Z92" s="1" t="s">
        <v>195</v>
      </c>
      <c r="AA92" s="1" t="s">
        <v>195</v>
      </c>
      <c r="AB92" s="1" t="s">
        <v>195</v>
      </c>
      <c r="AC92" s="1" t="s">
        <v>195</v>
      </c>
      <c r="AD92" s="1" t="s">
        <v>195</v>
      </c>
      <c r="AE92" s="1" t="s">
        <v>195</v>
      </c>
      <c r="AF92" s="1" t="s">
        <v>195</v>
      </c>
      <c r="AG92" s="1" t="s">
        <v>195</v>
      </c>
      <c r="AH92" s="1" t="s">
        <v>195</v>
      </c>
      <c r="AI92" s="1" t="s">
        <v>195</v>
      </c>
      <c r="AJ92" s="1" t="s">
        <v>195</v>
      </c>
      <c r="AK92" s="1" t="s">
        <v>195</v>
      </c>
      <c r="AL92" s="1" t="s">
        <v>195</v>
      </c>
      <c r="AM92" s="1" t="s">
        <v>195</v>
      </c>
      <c r="AN92" s="1" t="s">
        <v>195</v>
      </c>
      <c r="AO92" s="1" t="s">
        <v>195</v>
      </c>
    </row>
    <row r="93" spans="1:41" ht="12.75">
      <c r="A93" t="s">
        <v>823</v>
      </c>
      <c r="B93" s="88">
        <v>902.9969360361644</v>
      </c>
      <c r="C93" s="88" t="s">
        <v>195</v>
      </c>
      <c r="D93" s="88">
        <v>902.9969360361644</v>
      </c>
      <c r="E93" s="88">
        <v>937.5013412865613</v>
      </c>
      <c r="F93" s="45">
        <v>7.9</v>
      </c>
      <c r="G93" s="45">
        <v>9.3</v>
      </c>
      <c r="H93" s="46">
        <v>114.30340962483092</v>
      </c>
      <c r="I93" s="46">
        <v>126.23984643207017</v>
      </c>
      <c r="K93" t="s">
        <v>526</v>
      </c>
      <c r="L93" s="1" t="s">
        <v>527</v>
      </c>
      <c r="M93" s="1" t="s">
        <v>549</v>
      </c>
      <c r="N93" s="1" t="s">
        <v>309</v>
      </c>
      <c r="O93" s="1" t="s">
        <v>526</v>
      </c>
      <c r="P93" s="1">
        <v>316</v>
      </c>
      <c r="Q93" s="1">
        <v>364</v>
      </c>
      <c r="R93" s="1" t="s">
        <v>542</v>
      </c>
      <c r="S93" s="1" t="s">
        <v>551</v>
      </c>
      <c r="T93" s="1" t="s">
        <v>195</v>
      </c>
      <c r="U93" s="1" t="s">
        <v>195</v>
      </c>
      <c r="V93" s="1" t="s">
        <v>195</v>
      </c>
      <c r="W93" s="1" t="s">
        <v>195</v>
      </c>
      <c r="X93" s="1" t="s">
        <v>195</v>
      </c>
      <c r="Y93" s="1" t="s">
        <v>195</v>
      </c>
      <c r="Z93" s="1" t="s">
        <v>195</v>
      </c>
      <c r="AA93" s="1" t="s">
        <v>195</v>
      </c>
      <c r="AB93" s="1" t="s">
        <v>195</v>
      </c>
      <c r="AC93" s="1" t="s">
        <v>195</v>
      </c>
      <c r="AD93" s="1" t="s">
        <v>195</v>
      </c>
      <c r="AE93" s="1" t="s">
        <v>195</v>
      </c>
      <c r="AF93" s="1" t="s">
        <v>195</v>
      </c>
      <c r="AG93" s="1" t="s">
        <v>195</v>
      </c>
      <c r="AH93" s="1" t="s">
        <v>195</v>
      </c>
      <c r="AI93" s="1" t="s">
        <v>195</v>
      </c>
      <c r="AJ93" s="1" t="s">
        <v>195</v>
      </c>
      <c r="AK93" s="1" t="s">
        <v>195</v>
      </c>
      <c r="AL93" s="1" t="s">
        <v>195</v>
      </c>
      <c r="AM93" s="1" t="s">
        <v>195</v>
      </c>
      <c r="AN93" s="1" t="s">
        <v>195</v>
      </c>
      <c r="AO93" s="1" t="s">
        <v>195</v>
      </c>
    </row>
    <row r="94" spans="1:41" ht="12.75">
      <c r="A94" t="s">
        <v>981</v>
      </c>
      <c r="B94" s="88">
        <v>5.054525659495537</v>
      </c>
      <c r="C94" s="88">
        <v>4.73</v>
      </c>
      <c r="D94" s="88">
        <v>5.054525659495537</v>
      </c>
      <c r="E94" s="88">
        <v>5.31004628075328</v>
      </c>
      <c r="F94" s="45">
        <v>2.2</v>
      </c>
      <c r="G94" s="45">
        <v>3.2</v>
      </c>
      <c r="H94" s="46">
        <v>2.2975116634070623</v>
      </c>
      <c r="I94" s="46">
        <v>4.912179406523782</v>
      </c>
      <c r="K94" t="s">
        <v>666</v>
      </c>
      <c r="L94" s="1" t="s">
        <v>665</v>
      </c>
      <c r="M94" s="1" t="s">
        <v>665</v>
      </c>
      <c r="N94" s="1" t="s">
        <v>310</v>
      </c>
      <c r="O94" s="1" t="s">
        <v>666</v>
      </c>
      <c r="P94" s="1">
        <v>320</v>
      </c>
      <c r="Q94" s="1">
        <v>368</v>
      </c>
      <c r="R94" s="1" t="s">
        <v>559</v>
      </c>
      <c r="S94" s="1" t="s">
        <v>583</v>
      </c>
      <c r="T94" s="1">
        <v>4492</v>
      </c>
      <c r="U94" s="1">
        <v>3942</v>
      </c>
      <c r="V94" s="1">
        <v>3597</v>
      </c>
      <c r="W94" s="1">
        <v>3150</v>
      </c>
      <c r="X94" s="1">
        <v>3421</v>
      </c>
      <c r="Y94" s="1">
        <v>3520</v>
      </c>
      <c r="Z94" s="1">
        <v>3696</v>
      </c>
      <c r="AA94" s="1">
        <v>3993</v>
      </c>
      <c r="AB94" s="1">
        <v>4125</v>
      </c>
      <c r="AC94" s="1">
        <v>4239</v>
      </c>
      <c r="AD94" s="1">
        <v>5089</v>
      </c>
      <c r="AE94" s="1">
        <v>5049</v>
      </c>
      <c r="AF94" s="1">
        <v>6017</v>
      </c>
      <c r="AG94" s="1">
        <v>5658</v>
      </c>
      <c r="AH94" s="1">
        <v>6838</v>
      </c>
      <c r="AI94" s="1">
        <v>7165</v>
      </c>
      <c r="AJ94" s="1">
        <v>6666</v>
      </c>
      <c r="AK94" s="1">
        <v>7612</v>
      </c>
      <c r="AL94" s="1">
        <v>9508</v>
      </c>
      <c r="AM94" s="1">
        <v>9530</v>
      </c>
      <c r="AN94" s="1">
        <v>9893</v>
      </c>
      <c r="AO94" s="1" t="s">
        <v>195</v>
      </c>
    </row>
    <row r="95" spans="1:41" ht="12.75">
      <c r="A95" t="s">
        <v>958</v>
      </c>
      <c r="B95" s="88">
        <v>243.24796208158403</v>
      </c>
      <c r="C95" s="88" t="s">
        <v>195</v>
      </c>
      <c r="D95" s="88" t="s">
        <v>195</v>
      </c>
      <c r="E95" s="88">
        <v>243.24796208158403</v>
      </c>
      <c r="F95" s="45" t="s">
        <v>195</v>
      </c>
      <c r="G95" s="45">
        <v>8.1</v>
      </c>
      <c r="H95" s="46">
        <v>14.349360760283849</v>
      </c>
      <c r="I95" s="46">
        <v>15.39169048536572</v>
      </c>
      <c r="K95" t="s">
        <v>189</v>
      </c>
      <c r="L95" s="1" t="s">
        <v>311</v>
      </c>
      <c r="M95" s="1" t="s">
        <v>556</v>
      </c>
      <c r="N95" s="1" t="s">
        <v>188</v>
      </c>
      <c r="O95" s="1" t="s">
        <v>189</v>
      </c>
      <c r="P95" s="1"/>
      <c r="Q95" s="1">
        <v>372</v>
      </c>
      <c r="R95" s="1" t="s">
        <v>545</v>
      </c>
      <c r="S95" s="1" t="s">
        <v>807</v>
      </c>
      <c r="T95" s="1" t="s">
        <v>195</v>
      </c>
      <c r="U95" s="1" t="s">
        <v>195</v>
      </c>
      <c r="V95" s="1" t="s">
        <v>195</v>
      </c>
      <c r="W95" s="1" t="s">
        <v>195</v>
      </c>
      <c r="X95" s="1" t="s">
        <v>195</v>
      </c>
      <c r="Y95" s="1" t="s">
        <v>195</v>
      </c>
      <c r="Z95" s="1" t="s">
        <v>195</v>
      </c>
      <c r="AA95" s="1" t="s">
        <v>195</v>
      </c>
      <c r="AB95" s="1" t="s">
        <v>195</v>
      </c>
      <c r="AC95" s="1" t="s">
        <v>195</v>
      </c>
      <c r="AD95" s="1" t="s">
        <v>195</v>
      </c>
      <c r="AE95" s="1" t="s">
        <v>195</v>
      </c>
      <c r="AF95" s="1" t="s">
        <v>195</v>
      </c>
      <c r="AG95" s="1" t="s">
        <v>195</v>
      </c>
      <c r="AH95" s="1" t="s">
        <v>195</v>
      </c>
      <c r="AI95" s="1" t="s">
        <v>195</v>
      </c>
      <c r="AJ95" s="1" t="s">
        <v>195</v>
      </c>
      <c r="AK95" s="1" t="s">
        <v>195</v>
      </c>
      <c r="AL95" s="1" t="s">
        <v>195</v>
      </c>
      <c r="AM95" s="1" t="s">
        <v>195</v>
      </c>
      <c r="AN95" s="1" t="s">
        <v>195</v>
      </c>
      <c r="AO95" s="1" t="s">
        <v>195</v>
      </c>
    </row>
    <row r="96" spans="1:41" ht="12.75">
      <c r="A96" t="s">
        <v>718</v>
      </c>
      <c r="B96" s="88">
        <v>6.35549241002164</v>
      </c>
      <c r="C96" s="88">
        <v>6.197</v>
      </c>
      <c r="D96" s="88">
        <v>6.35549241002164</v>
      </c>
      <c r="E96" s="88">
        <v>5.9880534943910995</v>
      </c>
      <c r="F96" s="45">
        <v>0.4</v>
      </c>
      <c r="G96" s="45">
        <v>0.3</v>
      </c>
      <c r="H96" s="46">
        <v>15.8887310250541</v>
      </c>
      <c r="I96" s="46">
        <v>29.59991281756372</v>
      </c>
      <c r="K96" t="s">
        <v>743</v>
      </c>
      <c r="L96" s="1" t="s">
        <v>742</v>
      </c>
      <c r="M96" s="1" t="s">
        <v>742</v>
      </c>
      <c r="N96" s="1" t="s">
        <v>312</v>
      </c>
      <c r="O96" s="1" t="s">
        <v>743</v>
      </c>
      <c r="P96" s="1">
        <v>324</v>
      </c>
      <c r="Q96" s="1">
        <v>376</v>
      </c>
      <c r="R96" s="1" t="s">
        <v>548</v>
      </c>
      <c r="S96" s="1" t="s">
        <v>585</v>
      </c>
      <c r="T96" s="1">
        <v>942</v>
      </c>
      <c r="U96" s="1">
        <v>964</v>
      </c>
      <c r="V96" s="1">
        <v>961</v>
      </c>
      <c r="W96" s="1">
        <v>931</v>
      </c>
      <c r="X96" s="1">
        <v>953</v>
      </c>
      <c r="Y96" s="1">
        <v>972</v>
      </c>
      <c r="Z96" s="1">
        <v>975</v>
      </c>
      <c r="AA96" s="1">
        <v>968</v>
      </c>
      <c r="AB96" s="1">
        <v>997</v>
      </c>
      <c r="AC96" s="1">
        <v>1008</v>
      </c>
      <c r="AD96" s="1">
        <v>1012</v>
      </c>
      <c r="AE96" s="1">
        <v>1030</v>
      </c>
      <c r="AF96" s="1">
        <v>1030</v>
      </c>
      <c r="AG96" s="1">
        <v>1063</v>
      </c>
      <c r="AH96" s="1">
        <v>1188</v>
      </c>
      <c r="AI96" s="1">
        <v>1206</v>
      </c>
      <c r="AJ96" s="1">
        <v>1228</v>
      </c>
      <c r="AK96" s="1">
        <v>1236</v>
      </c>
      <c r="AL96" s="1">
        <v>1254</v>
      </c>
      <c r="AM96" s="1">
        <v>1291</v>
      </c>
      <c r="AN96" s="1">
        <v>1294</v>
      </c>
      <c r="AO96" s="1" t="s">
        <v>195</v>
      </c>
    </row>
    <row r="97" spans="1:41" ht="12.75">
      <c r="A97" t="s">
        <v>788</v>
      </c>
      <c r="B97" s="88">
        <v>0.029</v>
      </c>
      <c r="C97" s="88">
        <v>0.029</v>
      </c>
      <c r="D97" s="88" t="s">
        <v>195</v>
      </c>
      <c r="E97" s="88">
        <v>0.024167524022400005</v>
      </c>
      <c r="F97" t="s">
        <v>195</v>
      </c>
      <c r="G97" t="s">
        <v>195</v>
      </c>
      <c r="K97" t="s">
        <v>764</v>
      </c>
      <c r="L97" s="1" t="s">
        <v>763</v>
      </c>
      <c r="M97" s="1" t="s">
        <v>763</v>
      </c>
      <c r="N97" s="1" t="s">
        <v>313</v>
      </c>
      <c r="O97" s="1" t="s">
        <v>764</v>
      </c>
      <c r="P97" s="1">
        <v>624</v>
      </c>
      <c r="Q97" s="1">
        <v>380</v>
      </c>
      <c r="R97" s="1" t="s">
        <v>548</v>
      </c>
      <c r="S97" s="1" t="s">
        <v>585</v>
      </c>
      <c r="T97" s="1">
        <v>136</v>
      </c>
      <c r="U97" s="1">
        <v>125</v>
      </c>
      <c r="V97" s="1">
        <v>121</v>
      </c>
      <c r="W97" s="1">
        <v>125</v>
      </c>
      <c r="X97" s="1">
        <v>139</v>
      </c>
      <c r="Y97" s="1">
        <v>147</v>
      </c>
      <c r="Z97" s="1">
        <v>154</v>
      </c>
      <c r="AA97" s="1">
        <v>158</v>
      </c>
      <c r="AB97" s="1">
        <v>176</v>
      </c>
      <c r="AC97" s="1">
        <v>187</v>
      </c>
      <c r="AD97" s="1">
        <v>209</v>
      </c>
      <c r="AE97" s="1">
        <v>213</v>
      </c>
      <c r="AF97" s="1">
        <v>216</v>
      </c>
      <c r="AG97" s="1">
        <v>227</v>
      </c>
      <c r="AH97" s="1">
        <v>227</v>
      </c>
      <c r="AI97" s="1">
        <v>231</v>
      </c>
      <c r="AJ97" s="1">
        <v>231</v>
      </c>
      <c r="AK97" s="1">
        <v>235</v>
      </c>
      <c r="AL97" s="1">
        <v>235</v>
      </c>
      <c r="AM97" s="1">
        <v>260</v>
      </c>
      <c r="AN97" s="1">
        <v>264</v>
      </c>
      <c r="AO97" s="1" t="s">
        <v>195</v>
      </c>
    </row>
    <row r="98" spans="1:41" ht="12.75">
      <c r="A98" t="s">
        <v>892</v>
      </c>
      <c r="B98" s="88">
        <v>21.168105644973735</v>
      </c>
      <c r="C98" s="88">
        <v>24.757</v>
      </c>
      <c r="D98" s="88">
        <v>21.168105644973735</v>
      </c>
      <c r="E98" s="88">
        <v>30.728879887285583</v>
      </c>
      <c r="F98" s="45">
        <v>18</v>
      </c>
      <c r="G98" s="45">
        <v>21.9</v>
      </c>
      <c r="H98" s="46">
        <v>1.1760058691652076</v>
      </c>
      <c r="I98" s="46">
        <v>2.2493003251442016</v>
      </c>
      <c r="K98" t="s">
        <v>631</v>
      </c>
      <c r="L98" s="1" t="s">
        <v>630</v>
      </c>
      <c r="M98" s="1" t="s">
        <v>630</v>
      </c>
      <c r="N98" s="1" t="s">
        <v>314</v>
      </c>
      <c r="O98" s="1" t="s">
        <v>631</v>
      </c>
      <c r="P98" s="1">
        <v>328</v>
      </c>
      <c r="Q98" s="1">
        <v>384</v>
      </c>
      <c r="R98" s="1" t="s">
        <v>559</v>
      </c>
      <c r="S98" s="1" t="s">
        <v>874</v>
      </c>
      <c r="T98" s="1">
        <v>1771</v>
      </c>
      <c r="U98" s="1">
        <v>1749</v>
      </c>
      <c r="V98" s="1">
        <v>1371</v>
      </c>
      <c r="W98" s="1">
        <v>1217</v>
      </c>
      <c r="X98" s="1">
        <v>1393</v>
      </c>
      <c r="Y98" s="1">
        <v>1404</v>
      </c>
      <c r="Z98" s="1">
        <v>1034</v>
      </c>
      <c r="AA98" s="1">
        <v>1298</v>
      </c>
      <c r="AB98" s="1">
        <v>1393</v>
      </c>
      <c r="AC98" s="1">
        <v>1184</v>
      </c>
      <c r="AD98" s="1">
        <v>1133</v>
      </c>
      <c r="AE98" s="1">
        <v>1115</v>
      </c>
      <c r="AF98" s="1">
        <v>1045</v>
      </c>
      <c r="AG98" s="1">
        <v>1049</v>
      </c>
      <c r="AH98" s="1">
        <v>1327</v>
      </c>
      <c r="AI98" s="1">
        <v>1474</v>
      </c>
      <c r="AJ98" s="1">
        <v>1518</v>
      </c>
      <c r="AK98" s="1">
        <v>1595</v>
      </c>
      <c r="AL98" s="1">
        <v>1650</v>
      </c>
      <c r="AM98" s="1">
        <v>1687</v>
      </c>
      <c r="AN98" s="1">
        <v>1599</v>
      </c>
      <c r="AO98" s="1" t="s">
        <v>195</v>
      </c>
    </row>
    <row r="99" spans="1:41" ht="12.75">
      <c r="A99" t="s">
        <v>643</v>
      </c>
      <c r="B99" s="88">
        <v>13.061835700601746</v>
      </c>
      <c r="C99" s="88" t="s">
        <v>195</v>
      </c>
      <c r="D99" s="88" t="s">
        <v>195</v>
      </c>
      <c r="E99" s="88">
        <v>13.061835700601746</v>
      </c>
      <c r="F99" s="45" t="s">
        <v>195</v>
      </c>
      <c r="G99" s="45">
        <v>0.9</v>
      </c>
      <c r="H99" s="46">
        <v>3.577044590572927</v>
      </c>
      <c r="I99" s="46">
        <v>4.938169700995138</v>
      </c>
      <c r="K99" t="s">
        <v>729</v>
      </c>
      <c r="L99" s="1" t="s">
        <v>728</v>
      </c>
      <c r="M99" s="1" t="s">
        <v>728</v>
      </c>
      <c r="N99" s="1" t="s">
        <v>315</v>
      </c>
      <c r="O99" s="1" t="s">
        <v>729</v>
      </c>
      <c r="P99" s="1">
        <v>332</v>
      </c>
      <c r="Q99" s="1">
        <v>388</v>
      </c>
      <c r="R99" s="1" t="s">
        <v>559</v>
      </c>
      <c r="S99" s="1" t="s">
        <v>560</v>
      </c>
      <c r="T99" s="1">
        <v>752</v>
      </c>
      <c r="U99" s="1">
        <v>766</v>
      </c>
      <c r="V99" s="1">
        <v>825</v>
      </c>
      <c r="W99" s="1">
        <v>898</v>
      </c>
      <c r="X99" s="1">
        <v>913</v>
      </c>
      <c r="Y99" s="1">
        <v>942</v>
      </c>
      <c r="Z99" s="1">
        <v>843</v>
      </c>
      <c r="AA99" s="1">
        <v>913</v>
      </c>
      <c r="AB99" s="1">
        <v>1023</v>
      </c>
      <c r="AC99" s="1">
        <v>1038</v>
      </c>
      <c r="AD99" s="1">
        <v>994</v>
      </c>
      <c r="AE99" s="1">
        <v>997</v>
      </c>
      <c r="AF99" s="1">
        <v>909</v>
      </c>
      <c r="AG99" s="1">
        <v>664</v>
      </c>
      <c r="AH99" s="1">
        <v>301</v>
      </c>
      <c r="AI99" s="1">
        <v>942</v>
      </c>
      <c r="AJ99" s="1">
        <v>1078</v>
      </c>
      <c r="AK99" s="1">
        <v>1393</v>
      </c>
      <c r="AL99" s="1">
        <v>1261</v>
      </c>
      <c r="AM99" s="1">
        <v>1415</v>
      </c>
      <c r="AN99" s="1">
        <v>1423</v>
      </c>
      <c r="AO99" s="1" t="s">
        <v>195</v>
      </c>
    </row>
    <row r="100" spans="1:41" ht="12.75">
      <c r="A100" t="s">
        <v>123</v>
      </c>
      <c r="B100" s="88">
        <v>0.3356368747650761</v>
      </c>
      <c r="C100" s="88">
        <v>0.183</v>
      </c>
      <c r="D100" s="88">
        <v>0.3356368747650761</v>
      </c>
      <c r="E100" s="88">
        <v>0.420891474000558</v>
      </c>
      <c r="F100" s="45">
        <v>0.1</v>
      </c>
      <c r="G100" s="45">
        <v>0.1</v>
      </c>
      <c r="H100" s="46">
        <v>3.3563687476507607</v>
      </c>
      <c r="I100" s="46">
        <v>5.25851750477561</v>
      </c>
      <c r="K100" t="s">
        <v>190</v>
      </c>
      <c r="L100" s="1" t="s">
        <v>316</v>
      </c>
      <c r="M100" s="1" t="s">
        <v>810</v>
      </c>
      <c r="N100" s="1" t="s">
        <v>317</v>
      </c>
      <c r="O100" s="1" t="s">
        <v>190</v>
      </c>
      <c r="P100" s="1">
        <v>334</v>
      </c>
      <c r="Q100" s="1">
        <v>392</v>
      </c>
      <c r="R100" s="1" t="s">
        <v>564</v>
      </c>
      <c r="S100" s="1" t="s">
        <v>561</v>
      </c>
      <c r="T100" s="1" t="s">
        <v>195</v>
      </c>
      <c r="U100" s="1" t="s">
        <v>195</v>
      </c>
      <c r="V100" s="1" t="s">
        <v>195</v>
      </c>
      <c r="W100" s="1" t="s">
        <v>195</v>
      </c>
      <c r="X100" s="1" t="s">
        <v>195</v>
      </c>
      <c r="Y100" s="1" t="s">
        <v>195</v>
      </c>
      <c r="Z100" s="1" t="s">
        <v>195</v>
      </c>
      <c r="AA100" s="1" t="s">
        <v>195</v>
      </c>
      <c r="AB100" s="1" t="s">
        <v>195</v>
      </c>
      <c r="AC100" s="1" t="s">
        <v>195</v>
      </c>
      <c r="AD100" s="1" t="s">
        <v>195</v>
      </c>
      <c r="AE100" s="1" t="s">
        <v>195</v>
      </c>
      <c r="AF100" s="1" t="s">
        <v>195</v>
      </c>
      <c r="AG100" s="1" t="s">
        <v>195</v>
      </c>
      <c r="AH100" s="1" t="s">
        <v>195</v>
      </c>
      <c r="AI100" s="1" t="s">
        <v>195</v>
      </c>
      <c r="AJ100" s="1" t="s">
        <v>195</v>
      </c>
      <c r="AK100" s="1" t="s">
        <v>195</v>
      </c>
      <c r="AL100" s="1" t="s">
        <v>195</v>
      </c>
      <c r="AM100" s="1" t="s">
        <v>195</v>
      </c>
      <c r="AN100" s="1" t="s">
        <v>195</v>
      </c>
      <c r="AO100" s="1" t="s">
        <v>195</v>
      </c>
    </row>
    <row r="101" spans="1:41" ht="12.75">
      <c r="A101" t="s">
        <v>904</v>
      </c>
      <c r="B101" s="88">
        <v>11.877859471426088</v>
      </c>
      <c r="C101" s="88" t="s">
        <v>195</v>
      </c>
      <c r="D101" s="88" t="s">
        <v>195</v>
      </c>
      <c r="E101" s="88">
        <v>11.877859471426088</v>
      </c>
      <c r="F101" s="45" t="s">
        <v>195</v>
      </c>
      <c r="G101" s="45">
        <v>2.5</v>
      </c>
      <c r="H101" s="46">
        <v>2.461693907292101</v>
      </c>
      <c r="I101" s="46">
        <v>2.3142497163814837</v>
      </c>
      <c r="K101" t="s">
        <v>785</v>
      </c>
      <c r="L101" s="1" t="s">
        <v>784</v>
      </c>
      <c r="M101" s="1" t="s">
        <v>784</v>
      </c>
      <c r="N101" s="1" t="s">
        <v>318</v>
      </c>
      <c r="O101" s="1" t="s">
        <v>785</v>
      </c>
      <c r="P101" s="1">
        <v>336</v>
      </c>
      <c r="Q101" s="1">
        <v>396</v>
      </c>
      <c r="R101" s="1" t="s">
        <v>545</v>
      </c>
      <c r="S101" s="1" t="s">
        <v>807</v>
      </c>
      <c r="T101" s="1" t="s">
        <v>195</v>
      </c>
      <c r="U101" s="1" t="s">
        <v>195</v>
      </c>
      <c r="V101" s="1" t="s">
        <v>195</v>
      </c>
      <c r="W101" s="1" t="s">
        <v>195</v>
      </c>
      <c r="X101" s="1" t="s">
        <v>195</v>
      </c>
      <c r="Y101" s="1" t="s">
        <v>195</v>
      </c>
      <c r="Z101" s="1" t="s">
        <v>195</v>
      </c>
      <c r="AA101" s="1" t="s">
        <v>195</v>
      </c>
      <c r="AB101" s="1" t="s">
        <v>195</v>
      </c>
      <c r="AC101" s="1" t="s">
        <v>195</v>
      </c>
      <c r="AD101" s="1" t="s">
        <v>195</v>
      </c>
      <c r="AE101" s="1" t="s">
        <v>195</v>
      </c>
      <c r="AF101" s="1" t="s">
        <v>195</v>
      </c>
      <c r="AG101" s="1" t="s">
        <v>195</v>
      </c>
      <c r="AH101" s="1" t="s">
        <v>195</v>
      </c>
      <c r="AI101" s="1" t="s">
        <v>195</v>
      </c>
      <c r="AJ101" s="1" t="s">
        <v>195</v>
      </c>
      <c r="AK101" s="1" t="s">
        <v>195</v>
      </c>
      <c r="AL101" s="1" t="s">
        <v>195</v>
      </c>
      <c r="AM101" s="1" t="s">
        <v>195</v>
      </c>
      <c r="AN101" s="1" t="s">
        <v>195</v>
      </c>
      <c r="AO101" s="1" t="s">
        <v>195</v>
      </c>
    </row>
    <row r="102" spans="1:41" ht="12.75">
      <c r="A102" t="s">
        <v>962</v>
      </c>
      <c r="B102" s="88">
        <v>6.160121311959572</v>
      </c>
      <c r="C102" s="88">
        <v>6.175</v>
      </c>
      <c r="D102" s="88">
        <v>6.160121311959572</v>
      </c>
      <c r="E102" s="88">
        <v>6.567317906081461</v>
      </c>
      <c r="F102" s="45">
        <v>2.1</v>
      </c>
      <c r="G102" s="45">
        <v>3.5</v>
      </c>
      <c r="H102" s="46">
        <v>2.9333911009331293</v>
      </c>
      <c r="I102" s="46">
        <v>3.533602758278082</v>
      </c>
      <c r="K102" t="s">
        <v>654</v>
      </c>
      <c r="L102" s="1" t="s">
        <v>653</v>
      </c>
      <c r="M102" s="1" t="s">
        <v>653</v>
      </c>
      <c r="N102" s="1" t="s">
        <v>319</v>
      </c>
      <c r="O102" s="1" t="s">
        <v>654</v>
      </c>
      <c r="P102" s="1">
        <v>340</v>
      </c>
      <c r="Q102" s="1">
        <v>400</v>
      </c>
      <c r="R102" s="1" t="s">
        <v>559</v>
      </c>
      <c r="S102" s="1" t="s">
        <v>583</v>
      </c>
      <c r="T102" s="1">
        <v>2053</v>
      </c>
      <c r="U102" s="1">
        <v>1822</v>
      </c>
      <c r="V102" s="1">
        <v>1764</v>
      </c>
      <c r="W102" s="1">
        <v>2002</v>
      </c>
      <c r="X102" s="1">
        <v>1987</v>
      </c>
      <c r="Y102" s="1">
        <v>1907</v>
      </c>
      <c r="Z102" s="1">
        <v>1848</v>
      </c>
      <c r="AA102" s="1">
        <v>2178</v>
      </c>
      <c r="AB102" s="1">
        <v>2504</v>
      </c>
      <c r="AC102" s="1">
        <v>2728</v>
      </c>
      <c r="AD102" s="1">
        <v>2592</v>
      </c>
      <c r="AE102" s="1">
        <v>2699</v>
      </c>
      <c r="AF102" s="1">
        <v>3076</v>
      </c>
      <c r="AG102" s="1">
        <v>2849</v>
      </c>
      <c r="AH102" s="1">
        <v>3337</v>
      </c>
      <c r="AI102" s="1">
        <v>3879</v>
      </c>
      <c r="AJ102" s="1">
        <v>3975</v>
      </c>
      <c r="AK102" s="1">
        <v>4169</v>
      </c>
      <c r="AL102" s="1">
        <v>4844</v>
      </c>
      <c r="AM102" s="1">
        <v>4921</v>
      </c>
      <c r="AN102" s="1">
        <v>4792</v>
      </c>
      <c r="AO102" s="1" t="s">
        <v>195</v>
      </c>
    </row>
    <row r="103" spans="1:41" ht="12.75">
      <c r="A103" t="s">
        <v>712</v>
      </c>
      <c r="B103" s="88">
        <v>0.08524999999999999</v>
      </c>
      <c r="C103" s="88" t="s">
        <v>195</v>
      </c>
      <c r="D103" s="88" t="s">
        <v>195</v>
      </c>
      <c r="E103" s="88">
        <v>0.08524999999999999</v>
      </c>
      <c r="F103" s="45" t="s">
        <v>195</v>
      </c>
      <c r="G103" s="45" t="s">
        <v>195</v>
      </c>
      <c r="H103" s="46">
        <v>1.20503610469532</v>
      </c>
      <c r="I103" s="46">
        <v>1.735519730917151</v>
      </c>
      <c r="K103">
        <v>0</v>
      </c>
      <c r="L103" s="1" t="s">
        <v>320</v>
      </c>
      <c r="M103" s="1" t="s">
        <v>549</v>
      </c>
      <c r="N103" s="1"/>
      <c r="O103" s="1"/>
      <c r="P103" s="1"/>
      <c r="Q103" s="1">
        <v>404</v>
      </c>
      <c r="R103" s="1" t="s">
        <v>542</v>
      </c>
      <c r="S103" s="1" t="s">
        <v>551</v>
      </c>
      <c r="T103" s="1" t="s">
        <v>195</v>
      </c>
      <c r="U103" s="1" t="s">
        <v>195</v>
      </c>
      <c r="V103" s="1" t="s">
        <v>195</v>
      </c>
      <c r="W103" s="1" t="s">
        <v>195</v>
      </c>
      <c r="X103" s="1" t="s">
        <v>195</v>
      </c>
      <c r="Y103" s="1" t="s">
        <v>195</v>
      </c>
      <c r="Z103" s="1" t="s">
        <v>195</v>
      </c>
      <c r="AA103" s="1" t="s">
        <v>195</v>
      </c>
      <c r="AB103" s="1" t="s">
        <v>195</v>
      </c>
      <c r="AC103" s="1" t="s">
        <v>195</v>
      </c>
      <c r="AD103" s="1" t="s">
        <v>195</v>
      </c>
      <c r="AE103" s="1" t="s">
        <v>195</v>
      </c>
      <c r="AF103" s="1" t="s">
        <v>195</v>
      </c>
      <c r="AG103" s="1" t="s">
        <v>195</v>
      </c>
      <c r="AH103" s="1" t="s">
        <v>195</v>
      </c>
      <c r="AI103" s="1" t="s">
        <v>195</v>
      </c>
      <c r="AJ103" s="1" t="s">
        <v>195</v>
      </c>
      <c r="AK103" s="1" t="s">
        <v>195</v>
      </c>
      <c r="AL103" s="1" t="s">
        <v>195</v>
      </c>
      <c r="AM103" s="1" t="s">
        <v>195</v>
      </c>
      <c r="AN103" s="1" t="s">
        <v>195</v>
      </c>
      <c r="AO103" s="1" t="s">
        <v>195</v>
      </c>
    </row>
    <row r="104" spans="1:41" ht="12.75">
      <c r="A104" t="s">
        <v>790</v>
      </c>
      <c r="B104" s="88">
        <v>2.031</v>
      </c>
      <c r="C104" s="88">
        <v>2.031</v>
      </c>
      <c r="D104" s="88" t="s">
        <v>195</v>
      </c>
      <c r="E104" s="88">
        <v>2.0538984312</v>
      </c>
      <c r="F104" t="s">
        <v>195</v>
      </c>
      <c r="G104" t="s">
        <v>195</v>
      </c>
      <c r="K104" t="s">
        <v>882</v>
      </c>
      <c r="L104" s="1" t="s">
        <v>881</v>
      </c>
      <c r="M104" s="1" t="s">
        <v>881</v>
      </c>
      <c r="N104" s="1" t="s">
        <v>321</v>
      </c>
      <c r="O104" s="1" t="s">
        <v>882</v>
      </c>
      <c r="P104" s="1">
        <v>348</v>
      </c>
      <c r="Q104" s="1">
        <v>408</v>
      </c>
      <c r="R104" s="1" t="s">
        <v>545</v>
      </c>
      <c r="S104" s="1" t="s">
        <v>546</v>
      </c>
      <c r="T104" s="1" t="s">
        <v>195</v>
      </c>
      <c r="U104" s="1" t="s">
        <v>195</v>
      </c>
      <c r="V104" s="1" t="s">
        <v>195</v>
      </c>
      <c r="W104" s="1" t="s">
        <v>195</v>
      </c>
      <c r="X104" s="1" t="s">
        <v>195</v>
      </c>
      <c r="Y104" s="1" t="s">
        <v>195</v>
      </c>
      <c r="Z104" s="1" t="s">
        <v>195</v>
      </c>
      <c r="AA104" s="1" t="s">
        <v>195</v>
      </c>
      <c r="AB104" s="1" t="s">
        <v>195</v>
      </c>
      <c r="AC104" s="1" t="s">
        <v>195</v>
      </c>
      <c r="AD104" s="1" t="s">
        <v>195</v>
      </c>
      <c r="AE104" s="1">
        <v>64152</v>
      </c>
      <c r="AF104" s="1">
        <v>56735</v>
      </c>
      <c r="AG104" s="1">
        <v>56129</v>
      </c>
      <c r="AH104" s="1">
        <v>54376</v>
      </c>
      <c r="AI104" s="1">
        <v>54961</v>
      </c>
      <c r="AJ104" s="1">
        <v>56544</v>
      </c>
      <c r="AK104" s="1">
        <v>58242</v>
      </c>
      <c r="AL104" s="1">
        <v>53190</v>
      </c>
      <c r="AM104" s="1">
        <v>48032</v>
      </c>
      <c r="AN104" s="1">
        <v>59009</v>
      </c>
      <c r="AO104" s="1">
        <v>82715</v>
      </c>
    </row>
    <row r="105" spans="1:41" ht="12.75">
      <c r="A105" t="s">
        <v>919</v>
      </c>
      <c r="B105" s="88">
        <v>24.542166531434642</v>
      </c>
      <c r="C105" s="88">
        <v>26.939</v>
      </c>
      <c r="D105" s="88">
        <v>24.542166531434642</v>
      </c>
      <c r="E105" s="88">
        <v>31.836349870694857</v>
      </c>
      <c r="F105" s="45">
        <v>8.8</v>
      </c>
      <c r="G105" s="45">
        <v>10.9</v>
      </c>
      <c r="H105" s="46">
        <v>2.7888825603903</v>
      </c>
      <c r="I105" s="46">
        <v>5.085178075570984</v>
      </c>
      <c r="K105" t="s">
        <v>820</v>
      </c>
      <c r="L105" s="1" t="s">
        <v>819</v>
      </c>
      <c r="M105" s="1" t="s">
        <v>819</v>
      </c>
      <c r="N105" s="1" t="s">
        <v>322</v>
      </c>
      <c r="O105" s="1" t="s">
        <v>820</v>
      </c>
      <c r="P105" s="1">
        <v>352</v>
      </c>
      <c r="Q105" s="1">
        <v>412</v>
      </c>
      <c r="R105" s="1" t="s">
        <v>545</v>
      </c>
      <c r="S105" s="1" t="s">
        <v>807</v>
      </c>
      <c r="T105" s="1" t="s">
        <v>195</v>
      </c>
      <c r="U105" s="1" t="s">
        <v>195</v>
      </c>
      <c r="V105" s="1" t="s">
        <v>195</v>
      </c>
      <c r="W105" s="1" t="s">
        <v>195</v>
      </c>
      <c r="X105" s="1" t="s">
        <v>195</v>
      </c>
      <c r="Y105" s="1" t="s">
        <v>195</v>
      </c>
      <c r="Z105" s="1" t="s">
        <v>195</v>
      </c>
      <c r="AA105" s="1" t="s">
        <v>195</v>
      </c>
      <c r="AB105" s="1" t="s">
        <v>195</v>
      </c>
      <c r="AC105" s="1" t="s">
        <v>195</v>
      </c>
      <c r="AD105" s="1">
        <v>2108</v>
      </c>
      <c r="AE105" s="1">
        <v>2028</v>
      </c>
      <c r="AF105" s="1">
        <v>2141</v>
      </c>
      <c r="AG105" s="1">
        <v>2245</v>
      </c>
      <c r="AH105" s="1">
        <v>2208</v>
      </c>
      <c r="AI105" s="1">
        <v>2227</v>
      </c>
      <c r="AJ105" s="1">
        <v>2315</v>
      </c>
      <c r="AK105" s="1">
        <v>2415</v>
      </c>
      <c r="AL105" s="1">
        <v>2403</v>
      </c>
      <c r="AM105" s="1">
        <v>2462</v>
      </c>
      <c r="AN105" s="1">
        <v>2316</v>
      </c>
      <c r="AO105" s="1">
        <v>2192</v>
      </c>
    </row>
    <row r="106" spans="1:41" ht="12.75">
      <c r="A106" t="s">
        <v>792</v>
      </c>
      <c r="B106" s="88" t="s">
        <v>195</v>
      </c>
      <c r="C106" s="88" t="s">
        <v>195</v>
      </c>
      <c r="D106" s="88" t="s">
        <v>195</v>
      </c>
      <c r="E106" s="88" t="s">
        <v>195</v>
      </c>
      <c r="F106" t="s">
        <v>195</v>
      </c>
      <c r="G106" t="s">
        <v>195</v>
      </c>
      <c r="K106" t="s">
        <v>678</v>
      </c>
      <c r="L106" s="1" t="s">
        <v>677</v>
      </c>
      <c r="M106" s="1" t="s">
        <v>677</v>
      </c>
      <c r="N106" s="1" t="s">
        <v>323</v>
      </c>
      <c r="O106" s="1" t="s">
        <v>678</v>
      </c>
      <c r="P106" s="1">
        <v>356</v>
      </c>
      <c r="Q106" s="1">
        <v>416</v>
      </c>
      <c r="R106" s="1" t="s">
        <v>542</v>
      </c>
      <c r="S106" s="1" t="s">
        <v>543</v>
      </c>
      <c r="T106" s="1">
        <v>347549</v>
      </c>
      <c r="U106" s="1">
        <v>373479</v>
      </c>
      <c r="V106" s="1">
        <v>397272</v>
      </c>
      <c r="W106" s="1">
        <v>430980</v>
      </c>
      <c r="X106" s="1">
        <v>445775</v>
      </c>
      <c r="Y106" s="1">
        <v>488646</v>
      </c>
      <c r="Z106" s="1">
        <v>524630</v>
      </c>
      <c r="AA106" s="1">
        <v>555826</v>
      </c>
      <c r="AB106" s="1">
        <v>599342</v>
      </c>
      <c r="AC106" s="1">
        <v>651347</v>
      </c>
      <c r="AD106" s="1">
        <v>675752</v>
      </c>
      <c r="AE106" s="1">
        <v>724225</v>
      </c>
      <c r="AF106" s="1">
        <v>774899</v>
      </c>
      <c r="AG106" s="1">
        <v>807935</v>
      </c>
      <c r="AH106" s="1">
        <v>860853</v>
      </c>
      <c r="AI106" s="1">
        <v>908193</v>
      </c>
      <c r="AJ106" s="1">
        <v>1003501</v>
      </c>
      <c r="AK106" s="1">
        <v>1026201</v>
      </c>
      <c r="AL106" s="1">
        <v>1060653</v>
      </c>
      <c r="AM106" s="1">
        <v>1077773</v>
      </c>
      <c r="AN106" s="1">
        <v>1071638</v>
      </c>
      <c r="AO106" s="1" t="s">
        <v>195</v>
      </c>
    </row>
    <row r="107" spans="1:41" ht="12.75">
      <c r="A107" t="s">
        <v>886</v>
      </c>
      <c r="B107" s="88">
        <v>21.32168498257339</v>
      </c>
      <c r="C107" s="88" t="s">
        <v>195</v>
      </c>
      <c r="D107" s="88" t="s">
        <v>195</v>
      </c>
      <c r="E107" s="88">
        <v>21.32168498257339</v>
      </c>
      <c r="F107" s="45" t="s">
        <v>195</v>
      </c>
      <c r="G107" s="45">
        <v>3.4</v>
      </c>
      <c r="H107" s="46">
        <v>3.336154703478213</v>
      </c>
      <c r="I107" s="46">
        <v>3.4847782520639408</v>
      </c>
      <c r="K107" t="s">
        <v>646</v>
      </c>
      <c r="L107" s="1" t="s">
        <v>645</v>
      </c>
      <c r="M107" s="1" t="s">
        <v>645</v>
      </c>
      <c r="N107" s="1" t="s">
        <v>324</v>
      </c>
      <c r="O107" s="1" t="s">
        <v>646</v>
      </c>
      <c r="P107" s="1">
        <v>360</v>
      </c>
      <c r="Q107" s="1">
        <v>420</v>
      </c>
      <c r="R107" s="1" t="s">
        <v>542</v>
      </c>
      <c r="S107" s="1" t="s">
        <v>601</v>
      </c>
      <c r="T107" s="1">
        <v>94681</v>
      </c>
      <c r="U107" s="1">
        <v>102483</v>
      </c>
      <c r="V107" s="1">
        <v>108060</v>
      </c>
      <c r="W107" s="1">
        <v>113582</v>
      </c>
      <c r="X107" s="1">
        <v>116637</v>
      </c>
      <c r="Y107" s="1">
        <v>123009</v>
      </c>
      <c r="Z107" s="1">
        <v>128883</v>
      </c>
      <c r="AA107" s="1">
        <v>125631</v>
      </c>
      <c r="AB107" s="1">
        <v>125785</v>
      </c>
      <c r="AC107" s="1">
        <v>125631</v>
      </c>
      <c r="AD107" s="1">
        <v>165821</v>
      </c>
      <c r="AE107" s="1">
        <v>159394</v>
      </c>
      <c r="AF107" s="1">
        <v>181328</v>
      </c>
      <c r="AG107" s="1">
        <v>197556</v>
      </c>
      <c r="AH107" s="1">
        <v>201142</v>
      </c>
      <c r="AI107" s="1">
        <v>186490</v>
      </c>
      <c r="AJ107" s="1">
        <v>252179</v>
      </c>
      <c r="AK107" s="1">
        <v>252802</v>
      </c>
      <c r="AL107" s="1">
        <v>196130</v>
      </c>
      <c r="AM107" s="1">
        <v>204996</v>
      </c>
      <c r="AN107" s="1">
        <v>269764</v>
      </c>
      <c r="AO107" s="1" t="s">
        <v>195</v>
      </c>
    </row>
    <row r="108" spans="1:41" ht="12.75">
      <c r="A108" t="s">
        <v>835</v>
      </c>
      <c r="B108" s="88">
        <v>11.56</v>
      </c>
      <c r="C108" s="88" t="s">
        <v>195</v>
      </c>
      <c r="D108" s="88">
        <v>11.56</v>
      </c>
      <c r="E108" s="88">
        <v>11.766871834364864</v>
      </c>
      <c r="F108" s="45">
        <v>28.9</v>
      </c>
      <c r="G108" s="45">
        <v>19.4</v>
      </c>
      <c r="H108" s="46">
        <v>0.4</v>
      </c>
      <c r="I108" s="46">
        <v>0.4</v>
      </c>
      <c r="K108" t="s">
        <v>626</v>
      </c>
      <c r="L108" s="1" t="s">
        <v>625</v>
      </c>
      <c r="M108" s="1" t="s">
        <v>625</v>
      </c>
      <c r="N108" s="1" t="s">
        <v>325</v>
      </c>
      <c r="O108" s="1" t="s">
        <v>626</v>
      </c>
      <c r="P108" s="1">
        <v>364</v>
      </c>
      <c r="Q108" s="1">
        <v>424</v>
      </c>
      <c r="R108" s="1" t="s">
        <v>542</v>
      </c>
      <c r="S108" s="1" t="s">
        <v>543</v>
      </c>
      <c r="T108" s="1">
        <v>116138</v>
      </c>
      <c r="U108" s="1">
        <v>107811</v>
      </c>
      <c r="V108" s="1">
        <v>131923</v>
      </c>
      <c r="W108" s="1">
        <v>135282</v>
      </c>
      <c r="X108" s="1">
        <v>139165</v>
      </c>
      <c r="Y108" s="1">
        <v>147730</v>
      </c>
      <c r="Z108" s="1">
        <v>137364</v>
      </c>
      <c r="AA108" s="1">
        <v>146656</v>
      </c>
      <c r="AB108" s="1">
        <v>163251</v>
      </c>
      <c r="AC108" s="1">
        <v>177899</v>
      </c>
      <c r="AD108" s="1">
        <v>216880</v>
      </c>
      <c r="AE108" s="1">
        <v>224389</v>
      </c>
      <c r="AF108" s="1">
        <v>242048</v>
      </c>
      <c r="AG108" s="1">
        <v>227656</v>
      </c>
      <c r="AH108" s="1">
        <v>292079</v>
      </c>
      <c r="AI108" s="1">
        <v>272294</v>
      </c>
      <c r="AJ108" s="1">
        <v>275403</v>
      </c>
      <c r="AK108" s="1">
        <v>290459</v>
      </c>
      <c r="AL108" s="1">
        <v>286843</v>
      </c>
      <c r="AM108" s="1">
        <v>302691</v>
      </c>
      <c r="AN108" s="1">
        <v>310526</v>
      </c>
      <c r="AO108" s="1" t="s">
        <v>195</v>
      </c>
    </row>
    <row r="109" spans="1:41" ht="12.75">
      <c r="A109" t="s">
        <v>118</v>
      </c>
      <c r="B109" s="88" t="s">
        <v>195</v>
      </c>
      <c r="C109" s="88" t="s">
        <v>195</v>
      </c>
      <c r="D109" s="88" t="s">
        <v>195</v>
      </c>
      <c r="E109" s="88" t="s">
        <v>195</v>
      </c>
      <c r="F109" s="45" t="s">
        <v>195</v>
      </c>
      <c r="G109" s="45">
        <v>5.5</v>
      </c>
      <c r="H109" s="46">
        <v>1.7519410577601702</v>
      </c>
      <c r="I109" s="46">
        <v>1.9760674657678314</v>
      </c>
      <c r="K109" t="s">
        <v>787</v>
      </c>
      <c r="L109" s="1" t="s">
        <v>786</v>
      </c>
      <c r="M109" s="1" t="s">
        <v>786</v>
      </c>
      <c r="N109" s="1" t="s">
        <v>326</v>
      </c>
      <c r="O109" s="1" t="s">
        <v>787</v>
      </c>
      <c r="P109" s="1">
        <v>368</v>
      </c>
      <c r="Q109" s="1">
        <v>428</v>
      </c>
      <c r="R109" s="1" t="s">
        <v>575</v>
      </c>
      <c r="S109" s="1" t="s">
        <v>327</v>
      </c>
      <c r="T109" s="1">
        <v>43989</v>
      </c>
      <c r="U109" s="1">
        <v>30525</v>
      </c>
      <c r="V109" s="1">
        <v>28901</v>
      </c>
      <c r="W109" s="1">
        <v>36472</v>
      </c>
      <c r="X109" s="1">
        <v>37437</v>
      </c>
      <c r="Y109" s="1">
        <v>40183</v>
      </c>
      <c r="Z109" s="1">
        <v>44114</v>
      </c>
      <c r="AA109" s="1">
        <v>48895</v>
      </c>
      <c r="AB109" s="1">
        <v>63617</v>
      </c>
      <c r="AC109" s="1">
        <v>68948</v>
      </c>
      <c r="AD109" s="1">
        <v>49298</v>
      </c>
      <c r="AE109" s="1">
        <v>43780</v>
      </c>
      <c r="AF109" s="1">
        <v>57262</v>
      </c>
      <c r="AG109" s="1">
        <v>64123</v>
      </c>
      <c r="AH109" s="1">
        <v>72769</v>
      </c>
      <c r="AI109" s="1">
        <v>74008</v>
      </c>
      <c r="AJ109" s="1">
        <v>73612</v>
      </c>
      <c r="AK109" s="1">
        <v>76696</v>
      </c>
      <c r="AL109" s="1">
        <v>79050</v>
      </c>
      <c r="AM109" s="1">
        <v>74294</v>
      </c>
      <c r="AN109" s="1">
        <v>76391</v>
      </c>
      <c r="AO109" s="1" t="s">
        <v>195</v>
      </c>
    </row>
    <row r="110" spans="1:41" ht="12.75">
      <c r="A110" t="s">
        <v>722</v>
      </c>
      <c r="B110" s="88">
        <v>1.8189312090692171</v>
      </c>
      <c r="C110" s="88">
        <v>1.599</v>
      </c>
      <c r="D110" s="88">
        <v>1.8189312090692171</v>
      </c>
      <c r="E110" s="88">
        <v>1.2895640220652898</v>
      </c>
      <c r="F110" s="45">
        <v>0.2</v>
      </c>
      <c r="G110" s="45">
        <v>0.1</v>
      </c>
      <c r="H110" s="46">
        <v>9.094656045346085</v>
      </c>
      <c r="I110" s="46">
        <v>15.97434389067283</v>
      </c>
      <c r="K110" t="s">
        <v>826</v>
      </c>
      <c r="L110" s="1" t="s">
        <v>825</v>
      </c>
      <c r="M110" s="1" t="s">
        <v>825</v>
      </c>
      <c r="N110" s="1" t="s">
        <v>328</v>
      </c>
      <c r="O110" s="1" t="s">
        <v>826</v>
      </c>
      <c r="P110" s="1">
        <v>372</v>
      </c>
      <c r="Q110" s="1">
        <v>432</v>
      </c>
      <c r="R110" s="1" t="s">
        <v>545</v>
      </c>
      <c r="S110" s="1" t="s">
        <v>807</v>
      </c>
      <c r="T110" s="1" t="s">
        <v>195</v>
      </c>
      <c r="U110" s="1" t="s">
        <v>195</v>
      </c>
      <c r="V110" s="1" t="s">
        <v>195</v>
      </c>
      <c r="W110" s="1" t="s">
        <v>195</v>
      </c>
      <c r="X110" s="1" t="s">
        <v>195</v>
      </c>
      <c r="Y110" s="1" t="s">
        <v>195</v>
      </c>
      <c r="Z110" s="1" t="s">
        <v>195</v>
      </c>
      <c r="AA110" s="1" t="s">
        <v>195</v>
      </c>
      <c r="AB110" s="1" t="s">
        <v>195</v>
      </c>
      <c r="AC110" s="1" t="s">
        <v>195</v>
      </c>
      <c r="AD110" s="1">
        <v>31797</v>
      </c>
      <c r="AE110" s="1">
        <v>32535</v>
      </c>
      <c r="AF110" s="1">
        <v>33113</v>
      </c>
      <c r="AG110" s="1">
        <v>32680</v>
      </c>
      <c r="AH110" s="1">
        <v>34114</v>
      </c>
      <c r="AI110" s="1">
        <v>34759</v>
      </c>
      <c r="AJ110" s="1">
        <v>35954</v>
      </c>
      <c r="AK110" s="1">
        <v>38312</v>
      </c>
      <c r="AL110" s="1">
        <v>40250</v>
      </c>
      <c r="AM110" s="1">
        <v>42133</v>
      </c>
      <c r="AN110" s="1">
        <v>44160</v>
      </c>
      <c r="AO110" s="1">
        <v>46460</v>
      </c>
    </row>
    <row r="111" spans="1:41" ht="12.75">
      <c r="A111" t="s">
        <v>750</v>
      </c>
      <c r="B111" s="88">
        <v>0.6061575167553435</v>
      </c>
      <c r="C111" s="88">
        <v>0.708</v>
      </c>
      <c r="D111" s="88">
        <v>0.6061575167553435</v>
      </c>
      <c r="E111" s="88">
        <v>0.5995052589203883</v>
      </c>
      <c r="F111" s="45">
        <v>0.1</v>
      </c>
      <c r="G111" s="45">
        <v>0.1</v>
      </c>
      <c r="H111" s="46">
        <v>6.061575167553435</v>
      </c>
      <c r="I111" s="46">
        <v>11.192164915461838</v>
      </c>
      <c r="K111" t="s">
        <v>528</v>
      </c>
      <c r="L111" s="1" t="s">
        <v>529</v>
      </c>
      <c r="M111" s="1" t="s">
        <v>556</v>
      </c>
      <c r="N111" s="1" t="s">
        <v>191</v>
      </c>
      <c r="O111" s="1" t="s">
        <v>528</v>
      </c>
      <c r="P111" s="1">
        <v>833</v>
      </c>
      <c r="Q111" s="1">
        <v>436</v>
      </c>
      <c r="R111" s="1" t="s">
        <v>545</v>
      </c>
      <c r="S111" s="1" t="s">
        <v>807</v>
      </c>
      <c r="T111" s="1" t="s">
        <v>195</v>
      </c>
      <c r="U111" s="1" t="s">
        <v>195</v>
      </c>
      <c r="V111" s="1" t="s">
        <v>195</v>
      </c>
      <c r="W111" s="1" t="s">
        <v>195</v>
      </c>
      <c r="X111" s="1" t="s">
        <v>195</v>
      </c>
      <c r="Y111" s="1" t="s">
        <v>195</v>
      </c>
      <c r="Z111" s="1" t="s">
        <v>195</v>
      </c>
      <c r="AA111" s="1" t="s">
        <v>195</v>
      </c>
      <c r="AB111" s="1" t="s">
        <v>195</v>
      </c>
      <c r="AC111" s="1" t="s">
        <v>195</v>
      </c>
      <c r="AD111" s="1" t="s">
        <v>195</v>
      </c>
      <c r="AE111" s="1" t="s">
        <v>195</v>
      </c>
      <c r="AF111" s="1" t="s">
        <v>195</v>
      </c>
      <c r="AG111" s="1" t="s">
        <v>195</v>
      </c>
      <c r="AH111" s="1" t="s">
        <v>195</v>
      </c>
      <c r="AI111" s="1" t="s">
        <v>195</v>
      </c>
      <c r="AJ111" s="1" t="s">
        <v>195</v>
      </c>
      <c r="AK111" s="1" t="s">
        <v>195</v>
      </c>
      <c r="AL111" s="1" t="s">
        <v>195</v>
      </c>
      <c r="AM111" s="1" t="s">
        <v>195</v>
      </c>
      <c r="AN111" s="1" t="s">
        <v>195</v>
      </c>
      <c r="AO111" s="1" t="s">
        <v>195</v>
      </c>
    </row>
    <row r="112" spans="1:41" ht="12.75">
      <c r="A112" t="s">
        <v>922</v>
      </c>
      <c r="B112" s="88">
        <v>27.84168410449085</v>
      </c>
      <c r="C112" s="88">
        <v>27.995</v>
      </c>
      <c r="D112" s="88">
        <v>27.84168410449085</v>
      </c>
      <c r="E112" s="88">
        <v>26.04524993438478</v>
      </c>
      <c r="F112" s="45">
        <v>2</v>
      </c>
      <c r="G112" s="45">
        <v>6.2</v>
      </c>
      <c r="H112" s="46">
        <v>13.920842052245424</v>
      </c>
      <c r="I112" s="46">
        <v>22.84057768520092</v>
      </c>
      <c r="K112" t="s">
        <v>850</v>
      </c>
      <c r="L112" s="1" t="s">
        <v>849</v>
      </c>
      <c r="M112" s="1" t="s">
        <v>849</v>
      </c>
      <c r="N112" s="1" t="s">
        <v>329</v>
      </c>
      <c r="O112" s="1" t="s">
        <v>850</v>
      </c>
      <c r="P112" s="1">
        <v>376</v>
      </c>
      <c r="Q112" s="1">
        <v>440</v>
      </c>
      <c r="R112" s="1" t="s">
        <v>545</v>
      </c>
      <c r="S112" s="1" t="s">
        <v>807</v>
      </c>
      <c r="T112" s="1">
        <v>21149</v>
      </c>
      <c r="U112" s="1">
        <v>21215</v>
      </c>
      <c r="V112" s="1">
        <v>24079</v>
      </c>
      <c r="W112" s="1">
        <v>23947</v>
      </c>
      <c r="X112" s="1">
        <v>26088</v>
      </c>
      <c r="Y112" s="1">
        <v>27276</v>
      </c>
      <c r="Z112" s="1">
        <v>27801</v>
      </c>
      <c r="AA112" s="1">
        <v>28732</v>
      </c>
      <c r="AB112" s="1">
        <v>31071</v>
      </c>
      <c r="AC112" s="1">
        <v>32655</v>
      </c>
      <c r="AD112" s="1">
        <v>34976</v>
      </c>
      <c r="AE112" s="1">
        <v>35614</v>
      </c>
      <c r="AF112" s="1">
        <v>41859</v>
      </c>
      <c r="AG112" s="1">
        <v>46237</v>
      </c>
      <c r="AH112" s="1">
        <v>48257</v>
      </c>
      <c r="AI112" s="1">
        <v>54454</v>
      </c>
      <c r="AJ112" s="1">
        <v>53889</v>
      </c>
      <c r="AK112" s="1">
        <v>56984</v>
      </c>
      <c r="AL112" s="1">
        <v>59536</v>
      </c>
      <c r="AM112" s="1">
        <v>61171</v>
      </c>
      <c r="AN112" s="1">
        <v>63144</v>
      </c>
      <c r="AO112" s="1" t="s">
        <v>195</v>
      </c>
    </row>
    <row r="113" spans="1:41" ht="12.75">
      <c r="A113" t="s">
        <v>970</v>
      </c>
      <c r="B113" s="88">
        <v>0.03676859565081982</v>
      </c>
      <c r="C113" s="88">
        <v>0.044</v>
      </c>
      <c r="D113" s="88">
        <v>0.03676859565081982</v>
      </c>
      <c r="E113" s="88">
        <v>0.015438871250000001</v>
      </c>
      <c r="F113" s="45">
        <v>0.3</v>
      </c>
      <c r="G113" s="45">
        <v>1.8</v>
      </c>
      <c r="H113" s="46">
        <v>0.12256198550273274</v>
      </c>
      <c r="I113" s="46">
        <v>0.2765533601488271</v>
      </c>
      <c r="K113" t="s">
        <v>848</v>
      </c>
      <c r="L113" s="1" t="s">
        <v>847</v>
      </c>
      <c r="M113" s="1" t="s">
        <v>847</v>
      </c>
      <c r="N113" s="1" t="s">
        <v>330</v>
      </c>
      <c r="O113" s="1" t="s">
        <v>848</v>
      </c>
      <c r="P113" s="1">
        <v>380</v>
      </c>
      <c r="Q113" s="1">
        <v>444</v>
      </c>
      <c r="R113" s="1" t="s">
        <v>545</v>
      </c>
      <c r="S113" s="1" t="s">
        <v>807</v>
      </c>
      <c r="T113" s="1" t="s">
        <v>195</v>
      </c>
      <c r="U113" s="1" t="s">
        <v>195</v>
      </c>
      <c r="V113" s="1" t="s">
        <v>195</v>
      </c>
      <c r="W113" s="1" t="s">
        <v>195</v>
      </c>
      <c r="X113" s="1" t="s">
        <v>195</v>
      </c>
      <c r="Y113" s="1" t="s">
        <v>195</v>
      </c>
      <c r="Z113" s="1" t="s">
        <v>195</v>
      </c>
      <c r="AA113" s="1" t="s">
        <v>195</v>
      </c>
      <c r="AB113" s="1" t="s">
        <v>195</v>
      </c>
      <c r="AC113" s="1" t="s">
        <v>195</v>
      </c>
      <c r="AD113" s="1">
        <v>428178</v>
      </c>
      <c r="AE113" s="1">
        <v>427977</v>
      </c>
      <c r="AF113" s="1">
        <v>427786</v>
      </c>
      <c r="AG113" s="1">
        <v>418542</v>
      </c>
      <c r="AH113" s="1">
        <v>412964</v>
      </c>
      <c r="AI113" s="1">
        <v>438985</v>
      </c>
      <c r="AJ113" s="1">
        <v>434115</v>
      </c>
      <c r="AK113" s="1">
        <v>439523</v>
      </c>
      <c r="AL113" s="1">
        <v>451095</v>
      </c>
      <c r="AM113" s="1">
        <v>456587</v>
      </c>
      <c r="AN113" s="1">
        <v>460965</v>
      </c>
      <c r="AO113" s="1">
        <v>460763</v>
      </c>
    </row>
    <row r="114" spans="1:41" ht="12.75">
      <c r="A114" t="s">
        <v>767</v>
      </c>
      <c r="B114" s="88">
        <v>0.7162866302117562</v>
      </c>
      <c r="C114" s="88">
        <v>0.392</v>
      </c>
      <c r="D114" s="88">
        <v>0.7162866302117562</v>
      </c>
      <c r="E114" s="88">
        <v>0.420971596232</v>
      </c>
      <c r="F114" s="45">
        <v>0.1</v>
      </c>
      <c r="G114" s="45">
        <v>0.1</v>
      </c>
      <c r="H114" s="46">
        <v>7.162866302117561</v>
      </c>
      <c r="I114" s="46">
        <v>11.969390249253383</v>
      </c>
      <c r="K114" t="s">
        <v>961</v>
      </c>
      <c r="L114" s="1" t="s">
        <v>960</v>
      </c>
      <c r="M114" s="1" t="s">
        <v>960</v>
      </c>
      <c r="N114" s="1" t="s">
        <v>331</v>
      </c>
      <c r="O114" s="1" t="s">
        <v>961</v>
      </c>
      <c r="P114" s="1">
        <v>388</v>
      </c>
      <c r="Q114" s="1">
        <v>448</v>
      </c>
      <c r="R114" s="1" t="s">
        <v>559</v>
      </c>
      <c r="S114" s="1" t="s">
        <v>560</v>
      </c>
      <c r="T114" s="1">
        <v>8448</v>
      </c>
      <c r="U114" s="1">
        <v>7414</v>
      </c>
      <c r="V114" s="1">
        <v>6219</v>
      </c>
      <c r="W114" s="1">
        <v>6446</v>
      </c>
      <c r="X114" s="1">
        <v>5144</v>
      </c>
      <c r="Y114" s="1">
        <v>5045</v>
      </c>
      <c r="Z114" s="1">
        <v>4550</v>
      </c>
      <c r="AA114" s="1">
        <v>5379</v>
      </c>
      <c r="AB114" s="1">
        <v>4525</v>
      </c>
      <c r="AC114" s="1">
        <v>6728</v>
      </c>
      <c r="AD114" s="1">
        <v>7964</v>
      </c>
      <c r="AE114" s="1">
        <v>8173</v>
      </c>
      <c r="AF114" s="1">
        <v>8096</v>
      </c>
      <c r="AG114" s="1">
        <v>8419</v>
      </c>
      <c r="AH114" s="1">
        <v>8631</v>
      </c>
      <c r="AI114" s="1">
        <v>9702</v>
      </c>
      <c r="AJ114" s="1">
        <v>10164</v>
      </c>
      <c r="AK114" s="1">
        <v>10732</v>
      </c>
      <c r="AL114" s="1">
        <v>11711</v>
      </c>
      <c r="AM114" s="1">
        <v>10223</v>
      </c>
      <c r="AN114" s="1">
        <v>10787</v>
      </c>
      <c r="AO114" s="1" t="s">
        <v>195</v>
      </c>
    </row>
    <row r="115" spans="1:41" ht="12.75">
      <c r="A115" t="s">
        <v>866</v>
      </c>
      <c r="B115" s="88">
        <v>0.8543224558870213</v>
      </c>
      <c r="C115" s="88">
        <v>0.986</v>
      </c>
      <c r="D115" s="88">
        <v>0.8543224558870213</v>
      </c>
      <c r="E115" s="88">
        <v>1.3615377826747732</v>
      </c>
      <c r="F115" s="45">
        <v>2.7</v>
      </c>
      <c r="G115" s="45">
        <v>7.2</v>
      </c>
      <c r="H115" s="46">
        <v>0.31641572440260046</v>
      </c>
      <c r="I115" s="46">
        <v>0.39156626640808</v>
      </c>
      <c r="K115" t="s">
        <v>824</v>
      </c>
      <c r="L115" s="1" t="s">
        <v>823</v>
      </c>
      <c r="M115" s="1" t="s">
        <v>823</v>
      </c>
      <c r="N115" s="1" t="s">
        <v>487</v>
      </c>
      <c r="O115" s="1" t="s">
        <v>824</v>
      </c>
      <c r="P115" s="1">
        <v>392</v>
      </c>
      <c r="Q115" s="1">
        <v>452</v>
      </c>
      <c r="R115" s="1" t="s">
        <v>542</v>
      </c>
      <c r="S115" s="1" t="s">
        <v>614</v>
      </c>
      <c r="T115" s="1" t="s">
        <v>195</v>
      </c>
      <c r="U115" s="1" t="s">
        <v>195</v>
      </c>
      <c r="V115" s="1" t="s">
        <v>195</v>
      </c>
      <c r="W115" s="1" t="s">
        <v>195</v>
      </c>
      <c r="X115" s="1" t="s">
        <v>195</v>
      </c>
      <c r="Y115" s="1" t="s">
        <v>195</v>
      </c>
      <c r="Z115" s="1" t="s">
        <v>195</v>
      </c>
      <c r="AA115" s="1" t="s">
        <v>195</v>
      </c>
      <c r="AB115" s="1" t="s">
        <v>195</v>
      </c>
      <c r="AC115" s="1" t="s">
        <v>195</v>
      </c>
      <c r="AD115" s="1">
        <v>1122117</v>
      </c>
      <c r="AE115" s="1">
        <v>1131205</v>
      </c>
      <c r="AF115" s="1">
        <v>1148747</v>
      </c>
      <c r="AG115" s="1">
        <v>1140431</v>
      </c>
      <c r="AH115" s="1">
        <v>1200185</v>
      </c>
      <c r="AI115" s="1">
        <v>1210908</v>
      </c>
      <c r="AJ115" s="1">
        <v>1231208</v>
      </c>
      <c r="AK115" s="1">
        <v>1226819</v>
      </c>
      <c r="AL115" s="1">
        <v>1195039</v>
      </c>
      <c r="AM115" s="1">
        <v>1228242</v>
      </c>
      <c r="AN115" s="1">
        <v>1238699</v>
      </c>
      <c r="AO115" s="1">
        <v>1213658</v>
      </c>
    </row>
    <row r="116" spans="1:41" ht="12.75">
      <c r="A116" t="s">
        <v>794</v>
      </c>
      <c r="B116" s="88" t="s">
        <v>195</v>
      </c>
      <c r="C116" s="88" t="s">
        <v>195</v>
      </c>
      <c r="D116" s="88" t="s">
        <v>195</v>
      </c>
      <c r="E116" s="88" t="s">
        <v>195</v>
      </c>
      <c r="F116" t="s">
        <v>195</v>
      </c>
      <c r="G116" t="s">
        <v>195</v>
      </c>
      <c r="K116">
        <v>0</v>
      </c>
      <c r="L116" s="1" t="s">
        <v>332</v>
      </c>
      <c r="M116" s="1" t="s">
        <v>549</v>
      </c>
      <c r="N116" s="1"/>
      <c r="O116" s="1"/>
      <c r="P116" s="1"/>
      <c r="Q116" s="1">
        <v>456</v>
      </c>
      <c r="R116" s="1" t="s">
        <v>542</v>
      </c>
      <c r="S116" s="1" t="s">
        <v>551</v>
      </c>
      <c r="T116" s="1" t="s">
        <v>195</v>
      </c>
      <c r="U116" s="1" t="s">
        <v>195</v>
      </c>
      <c r="V116" s="1" t="s">
        <v>195</v>
      </c>
      <c r="W116" s="1" t="s">
        <v>195</v>
      </c>
      <c r="X116" s="1" t="s">
        <v>195</v>
      </c>
      <c r="Y116" s="1" t="s">
        <v>195</v>
      </c>
      <c r="Z116" s="1" t="s">
        <v>195</v>
      </c>
      <c r="AA116" s="1" t="s">
        <v>195</v>
      </c>
      <c r="AB116" s="1" t="s">
        <v>195</v>
      </c>
      <c r="AC116" s="1" t="s">
        <v>195</v>
      </c>
      <c r="AD116" s="1" t="s">
        <v>195</v>
      </c>
      <c r="AE116" s="1" t="s">
        <v>195</v>
      </c>
      <c r="AF116" s="1" t="s">
        <v>195</v>
      </c>
      <c r="AG116" s="1" t="s">
        <v>195</v>
      </c>
      <c r="AH116" s="1" t="s">
        <v>195</v>
      </c>
      <c r="AI116" s="1" t="s">
        <v>195</v>
      </c>
      <c r="AJ116" s="1" t="s">
        <v>195</v>
      </c>
      <c r="AK116" s="1" t="s">
        <v>195</v>
      </c>
      <c r="AL116" s="1" t="s">
        <v>195</v>
      </c>
      <c r="AM116" s="1" t="s">
        <v>195</v>
      </c>
      <c r="AN116" s="1" t="s">
        <v>195</v>
      </c>
      <c r="AO116" s="1" t="s">
        <v>195</v>
      </c>
    </row>
    <row r="117" spans="1:41" ht="12.75">
      <c r="A117" t="s">
        <v>726</v>
      </c>
      <c r="B117" s="88">
        <v>0.6366992268548944</v>
      </c>
      <c r="C117" s="88">
        <v>0.612</v>
      </c>
      <c r="D117" s="88">
        <v>0.6366992268548944</v>
      </c>
      <c r="E117" s="88">
        <v>0.5643615075935761</v>
      </c>
      <c r="F117" s="45">
        <v>0.4</v>
      </c>
      <c r="G117" s="45">
        <v>1.2</v>
      </c>
      <c r="H117" s="46">
        <v>1.591748067137236</v>
      </c>
      <c r="I117" s="46">
        <v>2.659864499834085</v>
      </c>
      <c r="K117" t="s">
        <v>193</v>
      </c>
      <c r="L117" s="1" t="s">
        <v>333</v>
      </c>
      <c r="M117" s="1" t="s">
        <v>556</v>
      </c>
      <c r="N117" s="1" t="s">
        <v>192</v>
      </c>
      <c r="O117" s="1" t="s">
        <v>193</v>
      </c>
      <c r="P117" s="1">
        <v>832</v>
      </c>
      <c r="Q117" s="1">
        <v>460</v>
      </c>
      <c r="R117" s="1" t="s">
        <v>545</v>
      </c>
      <c r="S117" s="1" t="s">
        <v>807</v>
      </c>
      <c r="T117" s="1" t="s">
        <v>195</v>
      </c>
      <c r="U117" s="1" t="s">
        <v>195</v>
      </c>
      <c r="V117" s="1" t="s">
        <v>195</v>
      </c>
      <c r="W117" s="1" t="s">
        <v>195</v>
      </c>
      <c r="X117" s="1" t="s">
        <v>195</v>
      </c>
      <c r="Y117" s="1" t="s">
        <v>195</v>
      </c>
      <c r="Z117" s="1" t="s">
        <v>195</v>
      </c>
      <c r="AA117" s="1" t="s">
        <v>195</v>
      </c>
      <c r="AB117" s="1" t="s">
        <v>195</v>
      </c>
      <c r="AC117" s="1" t="s">
        <v>195</v>
      </c>
      <c r="AD117" s="1" t="s">
        <v>195</v>
      </c>
      <c r="AE117" s="1" t="s">
        <v>195</v>
      </c>
      <c r="AF117" s="1" t="s">
        <v>195</v>
      </c>
      <c r="AG117" s="1" t="s">
        <v>195</v>
      </c>
      <c r="AH117" s="1" t="s">
        <v>195</v>
      </c>
      <c r="AI117" s="1" t="s">
        <v>195</v>
      </c>
      <c r="AJ117" s="1" t="s">
        <v>195</v>
      </c>
      <c r="AK117" s="1" t="s">
        <v>195</v>
      </c>
      <c r="AL117" s="1" t="s">
        <v>195</v>
      </c>
      <c r="AM117" s="1" t="s">
        <v>195</v>
      </c>
      <c r="AN117" s="1" t="s">
        <v>195</v>
      </c>
      <c r="AO117" s="1" t="s">
        <v>195</v>
      </c>
    </row>
    <row r="118" spans="1:41" ht="12.75">
      <c r="A118" t="s">
        <v>931</v>
      </c>
      <c r="B118" s="88">
        <v>0.5695483039246808</v>
      </c>
      <c r="C118" s="88">
        <v>0.59</v>
      </c>
      <c r="D118" s="88">
        <v>0.5695483039246808</v>
      </c>
      <c r="E118" s="88">
        <v>0.9235161313829293</v>
      </c>
      <c r="F118" s="45">
        <v>0.6</v>
      </c>
      <c r="G118" s="45">
        <v>2.4</v>
      </c>
      <c r="H118" s="46">
        <v>0.9492471732078014</v>
      </c>
      <c r="I118" s="46">
        <v>1.1746987992242401</v>
      </c>
      <c r="K118">
        <v>0</v>
      </c>
      <c r="L118" s="1" t="s">
        <v>334</v>
      </c>
      <c r="M118" s="1" t="s">
        <v>549</v>
      </c>
      <c r="N118" s="1"/>
      <c r="O118" s="1"/>
      <c r="P118" s="1"/>
      <c r="Q118" s="1">
        <v>464</v>
      </c>
      <c r="R118" s="1" t="s">
        <v>542</v>
      </c>
      <c r="S118" s="1" t="s">
        <v>551</v>
      </c>
      <c r="T118" s="1" t="s">
        <v>195</v>
      </c>
      <c r="U118" s="1" t="s">
        <v>195</v>
      </c>
      <c r="V118" s="1" t="s">
        <v>195</v>
      </c>
      <c r="W118" s="1" t="s">
        <v>195</v>
      </c>
      <c r="X118" s="1" t="s">
        <v>195</v>
      </c>
      <c r="Y118" s="1" t="s">
        <v>195</v>
      </c>
      <c r="Z118" s="1" t="s">
        <v>195</v>
      </c>
      <c r="AA118" s="1" t="s">
        <v>195</v>
      </c>
      <c r="AB118" s="1" t="s">
        <v>195</v>
      </c>
      <c r="AC118" s="1" t="s">
        <v>195</v>
      </c>
      <c r="AD118" s="1" t="s">
        <v>195</v>
      </c>
      <c r="AE118" s="1" t="s">
        <v>195</v>
      </c>
      <c r="AF118" s="1" t="s">
        <v>195</v>
      </c>
      <c r="AG118" s="1" t="s">
        <v>195</v>
      </c>
      <c r="AH118" s="1" t="s">
        <v>195</v>
      </c>
      <c r="AI118" s="1" t="s">
        <v>195</v>
      </c>
      <c r="AJ118" s="1" t="s">
        <v>195</v>
      </c>
      <c r="AK118" s="1" t="s">
        <v>195</v>
      </c>
      <c r="AL118" s="1" t="s">
        <v>195</v>
      </c>
      <c r="AM118" s="1" t="s">
        <v>195</v>
      </c>
      <c r="AN118" s="1" t="s">
        <v>195</v>
      </c>
      <c r="AO118" s="1" t="s">
        <v>195</v>
      </c>
    </row>
    <row r="119" spans="1:41" ht="12.75">
      <c r="A119" t="s">
        <v>910</v>
      </c>
      <c r="B119" s="88">
        <v>241.9248296967964</v>
      </c>
      <c r="C119" s="88">
        <v>252.707</v>
      </c>
      <c r="D119" s="88">
        <v>241.9248296967964</v>
      </c>
      <c r="E119" s="88">
        <v>231.43151201972816</v>
      </c>
      <c r="F119" s="45">
        <v>3.7</v>
      </c>
      <c r="G119" s="45">
        <v>4.3</v>
      </c>
      <c r="H119" s="46">
        <v>65.38508910724227</v>
      </c>
      <c r="I119" s="46">
        <v>97.95884957417968</v>
      </c>
      <c r="K119" t="s">
        <v>982</v>
      </c>
      <c r="L119" s="1" t="s">
        <v>981</v>
      </c>
      <c r="M119" s="1" t="s">
        <v>981</v>
      </c>
      <c r="N119" s="1" t="s">
        <v>335</v>
      </c>
      <c r="O119" s="1" t="s">
        <v>982</v>
      </c>
      <c r="P119" s="1">
        <v>400</v>
      </c>
      <c r="Q119" s="1">
        <v>468</v>
      </c>
      <c r="R119" s="1" t="s">
        <v>575</v>
      </c>
      <c r="S119" s="1" t="s">
        <v>327</v>
      </c>
      <c r="T119" s="1">
        <v>4730</v>
      </c>
      <c r="U119" s="1">
        <v>5863</v>
      </c>
      <c r="V119" s="1">
        <v>6292</v>
      </c>
      <c r="W119" s="1">
        <v>7363</v>
      </c>
      <c r="X119" s="1">
        <v>8353</v>
      </c>
      <c r="Y119" s="1">
        <v>8466</v>
      </c>
      <c r="Z119" s="1">
        <v>9277</v>
      </c>
      <c r="AA119" s="1">
        <v>9676</v>
      </c>
      <c r="AB119" s="1">
        <v>9328</v>
      </c>
      <c r="AC119" s="1">
        <v>9255</v>
      </c>
      <c r="AD119" s="1">
        <v>10190</v>
      </c>
      <c r="AE119" s="1">
        <v>9801</v>
      </c>
      <c r="AF119" s="1">
        <v>12269</v>
      </c>
      <c r="AG119" s="1">
        <v>12100</v>
      </c>
      <c r="AH119" s="1">
        <v>13633</v>
      </c>
      <c r="AI119" s="1">
        <v>13592</v>
      </c>
      <c r="AJ119" s="1">
        <v>14212</v>
      </c>
      <c r="AK119" s="1">
        <v>14417</v>
      </c>
      <c r="AL119" s="1">
        <v>14575</v>
      </c>
      <c r="AM119" s="1">
        <v>14582</v>
      </c>
      <c r="AN119" s="1">
        <v>15561</v>
      </c>
      <c r="AO119" s="1" t="s">
        <v>195</v>
      </c>
    </row>
    <row r="120" spans="1:41" ht="12.75">
      <c r="A120" t="s">
        <v>797</v>
      </c>
      <c r="B120" s="88" t="s">
        <v>195</v>
      </c>
      <c r="C120" s="88" t="s">
        <v>195</v>
      </c>
      <c r="D120" s="88" t="s">
        <v>195</v>
      </c>
      <c r="E120" s="88" t="s">
        <v>195</v>
      </c>
      <c r="F120" t="s">
        <v>195</v>
      </c>
      <c r="G120" t="s">
        <v>195</v>
      </c>
      <c r="K120">
        <v>0</v>
      </c>
      <c r="L120" s="1" t="s">
        <v>336</v>
      </c>
      <c r="M120" s="1" t="s">
        <v>837</v>
      </c>
      <c r="N120" s="1"/>
      <c r="O120" s="1"/>
      <c r="P120" s="1"/>
      <c r="Q120" s="1">
        <v>472</v>
      </c>
      <c r="R120" s="1" t="s">
        <v>548</v>
      </c>
      <c r="S120" s="1" t="s">
        <v>256</v>
      </c>
      <c r="T120" s="1" t="s">
        <v>195</v>
      </c>
      <c r="U120" s="1" t="s">
        <v>195</v>
      </c>
      <c r="V120" s="1" t="s">
        <v>195</v>
      </c>
      <c r="W120" s="1" t="s">
        <v>195</v>
      </c>
      <c r="X120" s="1" t="s">
        <v>195</v>
      </c>
      <c r="Y120" s="1" t="s">
        <v>195</v>
      </c>
      <c r="Z120" s="1" t="s">
        <v>195</v>
      </c>
      <c r="AA120" s="1" t="s">
        <v>195</v>
      </c>
      <c r="AB120" s="1" t="s">
        <v>195</v>
      </c>
      <c r="AC120" s="1" t="s">
        <v>195</v>
      </c>
      <c r="AD120" s="1" t="s">
        <v>195</v>
      </c>
      <c r="AE120" s="1" t="s">
        <v>195</v>
      </c>
      <c r="AF120" s="1" t="s">
        <v>195</v>
      </c>
      <c r="AG120" s="1" t="s">
        <v>195</v>
      </c>
      <c r="AH120" s="1" t="s">
        <v>195</v>
      </c>
      <c r="AI120" s="1" t="s">
        <v>195</v>
      </c>
      <c r="AJ120" s="1" t="s">
        <v>195</v>
      </c>
      <c r="AK120" s="1" t="s">
        <v>195</v>
      </c>
      <c r="AL120" s="1" t="s">
        <v>195</v>
      </c>
      <c r="AM120" s="1" t="s">
        <v>195</v>
      </c>
      <c r="AN120" s="1" t="s">
        <v>195</v>
      </c>
      <c r="AO120" s="1" t="s">
        <v>195</v>
      </c>
    </row>
    <row r="121" spans="1:41" ht="12.75">
      <c r="A121" t="s">
        <v>657</v>
      </c>
      <c r="B121" s="88">
        <v>6.437215692721004</v>
      </c>
      <c r="C121" s="88">
        <v>6.805</v>
      </c>
      <c r="D121" s="88">
        <v>6.437215692721004</v>
      </c>
      <c r="E121" s="88">
        <v>7.5624582390472135</v>
      </c>
      <c r="F121" s="45">
        <v>4.1</v>
      </c>
      <c r="G121" s="45">
        <v>3.1</v>
      </c>
      <c r="H121" s="46">
        <v>1.5700526079807329</v>
      </c>
      <c r="I121" s="46">
        <v>2.4834697841444555</v>
      </c>
      <c r="K121" t="s">
        <v>959</v>
      </c>
      <c r="L121" s="1" t="s">
        <v>958</v>
      </c>
      <c r="M121" s="1" t="s">
        <v>958</v>
      </c>
      <c r="N121" s="1" t="s">
        <v>337</v>
      </c>
      <c r="O121" s="1" t="s">
        <v>959</v>
      </c>
      <c r="P121" s="1">
        <v>398</v>
      </c>
      <c r="Q121" s="1">
        <v>476</v>
      </c>
      <c r="R121" s="1" t="s">
        <v>542</v>
      </c>
      <c r="S121" s="1" t="s">
        <v>338</v>
      </c>
      <c r="T121" s="1" t="s">
        <v>195</v>
      </c>
      <c r="U121" s="1" t="s">
        <v>195</v>
      </c>
      <c r="V121" s="1" t="s">
        <v>195</v>
      </c>
      <c r="W121" s="1" t="s">
        <v>195</v>
      </c>
      <c r="X121" s="1" t="s">
        <v>195</v>
      </c>
      <c r="Y121" s="1" t="s">
        <v>195</v>
      </c>
      <c r="Z121" s="1" t="s">
        <v>195</v>
      </c>
      <c r="AA121" s="1" t="s">
        <v>195</v>
      </c>
      <c r="AB121" s="1" t="s">
        <v>195</v>
      </c>
      <c r="AC121" s="1" t="s">
        <v>195</v>
      </c>
      <c r="AD121" s="1" t="s">
        <v>195</v>
      </c>
      <c r="AE121" s="1" t="s">
        <v>195</v>
      </c>
      <c r="AF121" s="1" t="s">
        <v>195</v>
      </c>
      <c r="AG121" s="1">
        <v>252879</v>
      </c>
      <c r="AH121" s="1">
        <v>214218</v>
      </c>
      <c r="AI121" s="1">
        <v>196959</v>
      </c>
      <c r="AJ121" s="1">
        <v>165675</v>
      </c>
      <c r="AK121" s="1">
        <v>138706</v>
      </c>
      <c r="AL121" s="1">
        <v>128003</v>
      </c>
      <c r="AM121" s="1">
        <v>122349</v>
      </c>
      <c r="AN121" s="1">
        <v>112761</v>
      </c>
      <c r="AO121" s="1" t="s">
        <v>195</v>
      </c>
    </row>
    <row r="122" spans="1:41" ht="12.75">
      <c r="A122" t="s">
        <v>673</v>
      </c>
      <c r="B122" s="88">
        <v>15.33475718190099</v>
      </c>
      <c r="C122" s="88">
        <v>15.943</v>
      </c>
      <c r="D122" s="88">
        <v>15.33475718190099</v>
      </c>
      <c r="E122" s="88">
        <v>15.287392252709537</v>
      </c>
      <c r="F122" s="45">
        <v>0.8</v>
      </c>
      <c r="G122" s="45">
        <v>1.3</v>
      </c>
      <c r="H122" s="46">
        <v>19.168446477376236</v>
      </c>
      <c r="I122" s="46">
        <v>28.890174844915233</v>
      </c>
      <c r="K122" t="s">
        <v>719</v>
      </c>
      <c r="L122" s="1" t="s">
        <v>718</v>
      </c>
      <c r="M122" s="1" t="s">
        <v>718</v>
      </c>
      <c r="N122" s="1" t="s">
        <v>339</v>
      </c>
      <c r="O122" s="1" t="s">
        <v>719</v>
      </c>
      <c r="P122" s="1">
        <v>404</v>
      </c>
      <c r="Q122" s="1">
        <v>480</v>
      </c>
      <c r="R122" s="1" t="s">
        <v>548</v>
      </c>
      <c r="S122" s="1" t="s">
        <v>605</v>
      </c>
      <c r="T122" s="1">
        <v>6197</v>
      </c>
      <c r="U122" s="1">
        <v>6527</v>
      </c>
      <c r="V122" s="1">
        <v>4693</v>
      </c>
      <c r="W122" s="1">
        <v>4660</v>
      </c>
      <c r="X122" s="1">
        <v>4319</v>
      </c>
      <c r="Y122" s="1">
        <v>3769</v>
      </c>
      <c r="Z122" s="1">
        <v>4165</v>
      </c>
      <c r="AA122" s="1">
        <v>5174</v>
      </c>
      <c r="AB122" s="1">
        <v>4789</v>
      </c>
      <c r="AC122" s="1">
        <v>5192</v>
      </c>
      <c r="AD122" s="1">
        <v>5826</v>
      </c>
      <c r="AE122" s="1">
        <v>4811</v>
      </c>
      <c r="AF122" s="1">
        <v>5463</v>
      </c>
      <c r="AG122" s="1">
        <v>6241</v>
      </c>
      <c r="AH122" s="1">
        <v>6527</v>
      </c>
      <c r="AI122" s="1">
        <v>7491</v>
      </c>
      <c r="AJ122" s="1">
        <v>9005</v>
      </c>
      <c r="AK122" s="1">
        <v>6970</v>
      </c>
      <c r="AL122" s="1">
        <v>9288</v>
      </c>
      <c r="AM122" s="1">
        <v>8844</v>
      </c>
      <c r="AN122" s="1">
        <v>9361</v>
      </c>
      <c r="AO122" s="1" t="s">
        <v>195</v>
      </c>
    </row>
    <row r="123" spans="1:41" ht="12.75">
      <c r="A123" t="s">
        <v>761</v>
      </c>
      <c r="B123" s="88">
        <v>3.5254705783157965</v>
      </c>
      <c r="C123" s="88">
        <v>3.194</v>
      </c>
      <c r="D123" s="88">
        <v>3.5254705783157965</v>
      </c>
      <c r="E123" s="88">
        <v>2.7052361788030446</v>
      </c>
      <c r="F123" s="45">
        <v>0.3</v>
      </c>
      <c r="G123" s="45">
        <v>0.1</v>
      </c>
      <c r="H123" s="46">
        <v>11.751568594385988</v>
      </c>
      <c r="I123" s="46">
        <v>17.752345373335796</v>
      </c>
      <c r="K123" t="s">
        <v>789</v>
      </c>
      <c r="L123" s="1" t="s">
        <v>788</v>
      </c>
      <c r="M123" s="1" t="s">
        <v>788</v>
      </c>
      <c r="N123" s="1" t="s">
        <v>340</v>
      </c>
      <c r="O123" s="1" t="s">
        <v>789</v>
      </c>
      <c r="P123" s="1">
        <v>296</v>
      </c>
      <c r="Q123" s="1">
        <v>484</v>
      </c>
      <c r="R123" s="1" t="s">
        <v>542</v>
      </c>
      <c r="S123" s="1" t="s">
        <v>551</v>
      </c>
      <c r="T123" s="1">
        <v>29</v>
      </c>
      <c r="U123" s="1">
        <v>29</v>
      </c>
      <c r="V123" s="1">
        <v>26</v>
      </c>
      <c r="W123" s="1">
        <v>22</v>
      </c>
      <c r="X123" s="1">
        <v>22</v>
      </c>
      <c r="Y123" s="1">
        <v>22</v>
      </c>
      <c r="Z123" s="1">
        <v>18</v>
      </c>
      <c r="AA123" s="1">
        <v>22</v>
      </c>
      <c r="AB123" s="1">
        <v>22</v>
      </c>
      <c r="AC123" s="1">
        <v>22</v>
      </c>
      <c r="AD123" s="1">
        <v>22</v>
      </c>
      <c r="AE123" s="1">
        <v>22</v>
      </c>
      <c r="AF123" s="1">
        <v>22</v>
      </c>
      <c r="AG123" s="1">
        <v>22</v>
      </c>
      <c r="AH123" s="1">
        <v>22</v>
      </c>
      <c r="AI123" s="1">
        <v>22</v>
      </c>
      <c r="AJ123" s="1">
        <v>22</v>
      </c>
      <c r="AK123" s="1">
        <v>22</v>
      </c>
      <c r="AL123" s="1">
        <v>22</v>
      </c>
      <c r="AM123" s="1">
        <v>26</v>
      </c>
      <c r="AN123" s="1">
        <v>26</v>
      </c>
      <c r="AO123" s="1" t="s">
        <v>195</v>
      </c>
    </row>
    <row r="124" spans="1:41" ht="12.75">
      <c r="A124" t="s">
        <v>687</v>
      </c>
      <c r="B124" s="88">
        <v>3.3019200778303848</v>
      </c>
      <c r="C124" s="88">
        <v>4.796</v>
      </c>
      <c r="D124" s="88">
        <v>3.3019200778303848</v>
      </c>
      <c r="E124" s="88">
        <v>4.13184115191012</v>
      </c>
      <c r="F124" s="45">
        <v>0.1</v>
      </c>
      <c r="G124" s="45">
        <v>0.2</v>
      </c>
      <c r="H124" s="46">
        <v>33.01920077830385</v>
      </c>
      <c r="I124" s="46">
        <v>47.185114525130224</v>
      </c>
      <c r="K124" t="s">
        <v>893</v>
      </c>
      <c r="L124" s="1" t="s">
        <v>892</v>
      </c>
      <c r="M124" s="1" t="s">
        <v>892</v>
      </c>
      <c r="N124" s="1" t="s">
        <v>341</v>
      </c>
      <c r="O124" s="1" t="s">
        <v>893</v>
      </c>
      <c r="P124" s="1">
        <v>414</v>
      </c>
      <c r="Q124" s="1">
        <v>488</v>
      </c>
      <c r="R124" s="1" t="s">
        <v>575</v>
      </c>
      <c r="S124" s="1" t="s">
        <v>576</v>
      </c>
      <c r="T124" s="1">
        <v>24757</v>
      </c>
      <c r="U124" s="1">
        <v>25142</v>
      </c>
      <c r="V124" s="1">
        <v>21171</v>
      </c>
      <c r="W124" s="1">
        <v>21608</v>
      </c>
      <c r="X124" s="1">
        <v>28365</v>
      </c>
      <c r="Y124" s="1">
        <v>29157</v>
      </c>
      <c r="Z124" s="1">
        <v>35310</v>
      </c>
      <c r="AA124" s="1">
        <v>31471</v>
      </c>
      <c r="AB124" s="1">
        <v>31423</v>
      </c>
      <c r="AC124" s="1">
        <v>33458</v>
      </c>
      <c r="AD124" s="1">
        <v>43435</v>
      </c>
      <c r="AE124" s="1">
        <v>489412</v>
      </c>
      <c r="AF124" s="1">
        <v>19734</v>
      </c>
      <c r="AG124" s="1">
        <v>30290</v>
      </c>
      <c r="AH124" s="1">
        <v>35849</v>
      </c>
      <c r="AI124" s="1">
        <v>43663</v>
      </c>
      <c r="AJ124" s="1">
        <v>44209</v>
      </c>
      <c r="AK124" s="1">
        <v>41463</v>
      </c>
      <c r="AL124" s="1">
        <v>48763</v>
      </c>
      <c r="AM124" s="1">
        <v>46739</v>
      </c>
      <c r="AN124" s="1">
        <v>47923</v>
      </c>
      <c r="AO124" s="1" t="s">
        <v>195</v>
      </c>
    </row>
    <row r="125" spans="1:41" ht="12.75">
      <c r="A125" t="s">
        <v>675</v>
      </c>
      <c r="B125" s="88" t="s">
        <v>195</v>
      </c>
      <c r="C125" s="88" t="s">
        <v>195</v>
      </c>
      <c r="D125" s="88" t="s">
        <v>195</v>
      </c>
      <c r="E125" s="88" t="s">
        <v>195</v>
      </c>
      <c r="F125" s="45" t="s">
        <v>195</v>
      </c>
      <c r="G125" s="45">
        <v>1</v>
      </c>
      <c r="H125" s="46">
        <v>1.043427826108543</v>
      </c>
      <c r="I125" s="46">
        <v>1.8851331637831348</v>
      </c>
      <c r="K125" t="s">
        <v>644</v>
      </c>
      <c r="L125" s="1" t="s">
        <v>643</v>
      </c>
      <c r="M125" s="1" t="s">
        <v>643</v>
      </c>
      <c r="N125" s="1" t="s">
        <v>342</v>
      </c>
      <c r="O125" s="1" t="s">
        <v>644</v>
      </c>
      <c r="P125" s="1">
        <v>417</v>
      </c>
      <c r="Q125" s="1">
        <v>492</v>
      </c>
      <c r="R125" s="1" t="s">
        <v>542</v>
      </c>
      <c r="S125" s="1" t="s">
        <v>338</v>
      </c>
      <c r="T125" s="1" t="s">
        <v>195</v>
      </c>
      <c r="U125" s="1" t="s">
        <v>195</v>
      </c>
      <c r="V125" s="1" t="s">
        <v>195</v>
      </c>
      <c r="W125" s="1" t="s">
        <v>195</v>
      </c>
      <c r="X125" s="1" t="s">
        <v>195</v>
      </c>
      <c r="Y125" s="1" t="s">
        <v>195</v>
      </c>
      <c r="Z125" s="1" t="s">
        <v>195</v>
      </c>
      <c r="AA125" s="1" t="s">
        <v>195</v>
      </c>
      <c r="AB125" s="1" t="s">
        <v>195</v>
      </c>
      <c r="AC125" s="1" t="s">
        <v>195</v>
      </c>
      <c r="AD125" s="1" t="s">
        <v>195</v>
      </c>
      <c r="AE125" s="1" t="s">
        <v>195</v>
      </c>
      <c r="AF125" s="1">
        <v>11048</v>
      </c>
      <c r="AG125" s="1">
        <v>8356</v>
      </c>
      <c r="AH125" s="1">
        <v>6087</v>
      </c>
      <c r="AI125" s="1">
        <v>4627</v>
      </c>
      <c r="AJ125" s="1">
        <v>5797</v>
      </c>
      <c r="AK125" s="1">
        <v>5621</v>
      </c>
      <c r="AL125" s="1">
        <v>5988</v>
      </c>
      <c r="AM125" s="1">
        <v>4675</v>
      </c>
      <c r="AN125" s="1">
        <v>4642</v>
      </c>
      <c r="AO125" s="1" t="s">
        <v>195</v>
      </c>
    </row>
    <row r="126" spans="1:41" ht="12.75">
      <c r="A126" t="s">
        <v>799</v>
      </c>
      <c r="B126" s="88">
        <v>0.125</v>
      </c>
      <c r="C126" s="88">
        <v>0.125</v>
      </c>
      <c r="D126" s="88" t="s">
        <v>195</v>
      </c>
      <c r="E126" s="88">
        <v>0.1439040099178</v>
      </c>
      <c r="F126" t="s">
        <v>195</v>
      </c>
      <c r="G126" t="s">
        <v>195</v>
      </c>
      <c r="K126" t="s">
        <v>693</v>
      </c>
      <c r="L126" s="1" t="s">
        <v>343</v>
      </c>
      <c r="M126" s="1" t="s">
        <v>343</v>
      </c>
      <c r="N126" s="1" t="s">
        <v>344</v>
      </c>
      <c r="O126" s="1" t="s">
        <v>693</v>
      </c>
      <c r="P126" s="1">
        <v>418</v>
      </c>
      <c r="Q126" s="1">
        <v>496</v>
      </c>
      <c r="R126" s="1" t="s">
        <v>542</v>
      </c>
      <c r="S126" s="1" t="s">
        <v>601</v>
      </c>
      <c r="T126" s="1">
        <v>183</v>
      </c>
      <c r="U126" s="1">
        <v>150</v>
      </c>
      <c r="V126" s="1">
        <v>158</v>
      </c>
      <c r="W126" s="1">
        <v>176</v>
      </c>
      <c r="X126" s="1">
        <v>180</v>
      </c>
      <c r="Y126" s="1">
        <v>198</v>
      </c>
      <c r="Z126" s="1">
        <v>205</v>
      </c>
      <c r="AA126" s="1">
        <v>205</v>
      </c>
      <c r="AB126" s="1">
        <v>205</v>
      </c>
      <c r="AC126" s="1">
        <v>231</v>
      </c>
      <c r="AD126" s="1">
        <v>231</v>
      </c>
      <c r="AE126" s="1">
        <v>253</v>
      </c>
      <c r="AF126" s="1">
        <v>275</v>
      </c>
      <c r="AG126" s="1">
        <v>275</v>
      </c>
      <c r="AH126" s="1">
        <v>301</v>
      </c>
      <c r="AI126" s="1">
        <v>315</v>
      </c>
      <c r="AJ126" s="1">
        <v>370</v>
      </c>
      <c r="AK126" s="1">
        <v>389</v>
      </c>
      <c r="AL126" s="1">
        <v>407</v>
      </c>
      <c r="AM126" s="1">
        <v>407</v>
      </c>
      <c r="AN126" s="1">
        <v>414</v>
      </c>
      <c r="AO126" s="1" t="s">
        <v>195</v>
      </c>
    </row>
    <row r="127" spans="1:41" ht="12.75">
      <c r="A127" t="s">
        <v>702</v>
      </c>
      <c r="B127" s="88">
        <v>0.7497772646911997</v>
      </c>
      <c r="C127" s="88">
        <v>0.543</v>
      </c>
      <c r="D127" s="88">
        <v>0.7497772646911997</v>
      </c>
      <c r="E127" s="88">
        <v>0.4815067160401483</v>
      </c>
      <c r="F127" s="45">
        <v>0.05</v>
      </c>
      <c r="G127" s="45">
        <v>0.1</v>
      </c>
      <c r="H127" s="46">
        <v>14.995545293823993</v>
      </c>
      <c r="I127" s="46">
        <v>23.517552449348393</v>
      </c>
      <c r="K127" t="s">
        <v>905</v>
      </c>
      <c r="L127" s="1" t="s">
        <v>904</v>
      </c>
      <c r="M127" s="1" t="s">
        <v>904</v>
      </c>
      <c r="N127" s="1" t="s">
        <v>345</v>
      </c>
      <c r="O127" s="1" t="s">
        <v>905</v>
      </c>
      <c r="P127" s="1">
        <v>428</v>
      </c>
      <c r="Q127" s="1">
        <v>500</v>
      </c>
      <c r="R127" s="1" t="s">
        <v>545</v>
      </c>
      <c r="S127" s="1" t="s">
        <v>546</v>
      </c>
      <c r="T127" s="1" t="s">
        <v>195</v>
      </c>
      <c r="U127" s="1" t="s">
        <v>195</v>
      </c>
      <c r="V127" s="1" t="s">
        <v>195</v>
      </c>
      <c r="W127" s="1" t="s">
        <v>195</v>
      </c>
      <c r="X127" s="1" t="s">
        <v>195</v>
      </c>
      <c r="Y127" s="1" t="s">
        <v>195</v>
      </c>
      <c r="Z127" s="1" t="s">
        <v>195</v>
      </c>
      <c r="AA127" s="1" t="s">
        <v>195</v>
      </c>
      <c r="AB127" s="1" t="s">
        <v>195</v>
      </c>
      <c r="AC127" s="1" t="s">
        <v>195</v>
      </c>
      <c r="AD127" s="1">
        <v>22395</v>
      </c>
      <c r="AE127" s="1">
        <v>18059</v>
      </c>
      <c r="AF127" s="1">
        <v>13829</v>
      </c>
      <c r="AG127" s="1">
        <v>12338</v>
      </c>
      <c r="AH127" s="1">
        <v>11768</v>
      </c>
      <c r="AI127" s="1">
        <v>10211</v>
      </c>
      <c r="AJ127" s="1">
        <v>9481</v>
      </c>
      <c r="AK127" s="1">
        <v>8988</v>
      </c>
      <c r="AL127" s="1">
        <v>8623</v>
      </c>
      <c r="AM127" s="1">
        <v>7569</v>
      </c>
      <c r="AN127" s="1">
        <v>6935</v>
      </c>
      <c r="AO127" s="1">
        <v>7797</v>
      </c>
    </row>
    <row r="128" spans="1:41" ht="12.75">
      <c r="A128" t="s">
        <v>815</v>
      </c>
      <c r="B128" s="88">
        <v>152.44977483203243</v>
      </c>
      <c r="C128" s="88" t="s">
        <v>195</v>
      </c>
      <c r="D128" s="88">
        <v>152.44977483203243</v>
      </c>
      <c r="E128" s="88">
        <v>190.73731643784106</v>
      </c>
      <c r="F128" s="45">
        <v>10.8</v>
      </c>
      <c r="G128" s="45">
        <v>8.7</v>
      </c>
      <c r="H128" s="46">
        <v>14.115719891854853</v>
      </c>
      <c r="I128" s="46">
        <v>15.908633991860254</v>
      </c>
      <c r="K128" t="s">
        <v>963</v>
      </c>
      <c r="L128" s="1" t="s">
        <v>962</v>
      </c>
      <c r="M128" s="1" t="s">
        <v>962</v>
      </c>
      <c r="N128" s="1" t="s">
        <v>346</v>
      </c>
      <c r="O128" s="1" t="s">
        <v>963</v>
      </c>
      <c r="P128" s="1">
        <v>422</v>
      </c>
      <c r="Q128" s="1">
        <v>504</v>
      </c>
      <c r="R128" s="1" t="s">
        <v>575</v>
      </c>
      <c r="S128" s="1" t="s">
        <v>327</v>
      </c>
      <c r="T128" s="1">
        <v>6175</v>
      </c>
      <c r="U128" s="1">
        <v>6351</v>
      </c>
      <c r="V128" s="1">
        <v>6112</v>
      </c>
      <c r="W128" s="1">
        <v>7319</v>
      </c>
      <c r="X128" s="1">
        <v>7051</v>
      </c>
      <c r="Y128" s="1">
        <v>8056</v>
      </c>
      <c r="Z128" s="1">
        <v>7759</v>
      </c>
      <c r="AA128" s="1">
        <v>7964</v>
      </c>
      <c r="AB128" s="1">
        <v>7656</v>
      </c>
      <c r="AC128" s="1">
        <v>8052</v>
      </c>
      <c r="AD128" s="1">
        <v>9101</v>
      </c>
      <c r="AE128" s="1">
        <v>9500</v>
      </c>
      <c r="AF128" s="1">
        <v>11356</v>
      </c>
      <c r="AG128" s="1">
        <v>11656</v>
      </c>
      <c r="AH128" s="1">
        <v>12742</v>
      </c>
      <c r="AI128" s="1">
        <v>13622</v>
      </c>
      <c r="AJ128" s="1">
        <v>13798</v>
      </c>
      <c r="AK128" s="1">
        <v>15184</v>
      </c>
      <c r="AL128" s="1">
        <v>16016</v>
      </c>
      <c r="AM128" s="1">
        <v>16683</v>
      </c>
      <c r="AN128" s="1">
        <v>15173</v>
      </c>
      <c r="AO128" s="1" t="s">
        <v>195</v>
      </c>
    </row>
    <row r="129" spans="1:41" ht="12.75">
      <c r="A129" t="s">
        <v>841</v>
      </c>
      <c r="B129" s="88">
        <v>18.027028580788528</v>
      </c>
      <c r="C129" s="88" t="s">
        <v>195</v>
      </c>
      <c r="D129" s="88">
        <v>18.027028580788528</v>
      </c>
      <c r="E129" s="88">
        <v>20.191440432348642</v>
      </c>
      <c r="F129" s="45">
        <v>5.6</v>
      </c>
      <c r="G129" s="45">
        <v>8.3</v>
      </c>
      <c r="H129" s="46">
        <v>3.21911224656938</v>
      </c>
      <c r="I129" s="46">
        <v>3.743120652751402</v>
      </c>
      <c r="K129" t="s">
        <v>713</v>
      </c>
      <c r="L129" s="1" t="s">
        <v>712</v>
      </c>
      <c r="M129" s="1" t="s">
        <v>712</v>
      </c>
      <c r="N129" s="1" t="s">
        <v>347</v>
      </c>
      <c r="O129" s="1" t="s">
        <v>713</v>
      </c>
      <c r="P129" s="1">
        <v>426</v>
      </c>
      <c r="Q129" s="1">
        <v>508</v>
      </c>
      <c r="R129" s="1" t="s">
        <v>548</v>
      </c>
      <c r="S129" s="1" t="s">
        <v>554</v>
      </c>
      <c r="T129" s="1" t="s">
        <v>195</v>
      </c>
      <c r="U129" s="1" t="s">
        <v>195</v>
      </c>
      <c r="V129" s="1" t="s">
        <v>195</v>
      </c>
      <c r="W129" s="1" t="s">
        <v>195</v>
      </c>
      <c r="X129" s="1" t="s">
        <v>195</v>
      </c>
      <c r="Y129" s="1" t="s">
        <v>195</v>
      </c>
      <c r="Z129" s="1" t="s">
        <v>195</v>
      </c>
      <c r="AA129" s="1" t="s">
        <v>195</v>
      </c>
      <c r="AB129" s="1" t="s">
        <v>195</v>
      </c>
      <c r="AC129" s="1" t="s">
        <v>195</v>
      </c>
      <c r="AD129" s="1" t="s">
        <v>195</v>
      </c>
      <c r="AE129" s="1" t="s">
        <v>195</v>
      </c>
      <c r="AF129" s="1" t="s">
        <v>195</v>
      </c>
      <c r="AG129" s="1" t="s">
        <v>195</v>
      </c>
      <c r="AH129" s="1">
        <v>636</v>
      </c>
      <c r="AI129" s="1" t="s">
        <v>195</v>
      </c>
      <c r="AJ129" s="1" t="s">
        <v>195</v>
      </c>
      <c r="AK129" s="1" t="s">
        <v>195</v>
      </c>
      <c r="AL129" s="1" t="s">
        <v>195</v>
      </c>
      <c r="AM129" s="1" t="s">
        <v>195</v>
      </c>
      <c r="AN129" s="1" t="s">
        <v>195</v>
      </c>
      <c r="AO129" s="1" t="s">
        <v>195</v>
      </c>
    </row>
    <row r="130" spans="1:41" ht="12.75">
      <c r="A130" t="s">
        <v>659</v>
      </c>
      <c r="B130" s="88">
        <v>2.011271110482473</v>
      </c>
      <c r="C130" s="88">
        <v>2.028</v>
      </c>
      <c r="D130" s="88">
        <v>2.011271110482473</v>
      </c>
      <c r="E130" s="88">
        <v>1.8679139596304</v>
      </c>
      <c r="F130" s="45">
        <v>0.7</v>
      </c>
      <c r="G130" s="45">
        <v>0.7</v>
      </c>
      <c r="H130" s="46">
        <v>2.8732444435463904</v>
      </c>
      <c r="I130" s="46">
        <v>5.013059310472713</v>
      </c>
      <c r="K130" t="s">
        <v>791</v>
      </c>
      <c r="L130" s="1" t="s">
        <v>790</v>
      </c>
      <c r="M130" s="1" t="s">
        <v>790</v>
      </c>
      <c r="N130" s="1" t="s">
        <v>348</v>
      </c>
      <c r="O130" s="1" t="s">
        <v>791</v>
      </c>
      <c r="P130" s="1">
        <v>430</v>
      </c>
      <c r="Q130" s="1">
        <v>512</v>
      </c>
      <c r="R130" s="1" t="s">
        <v>548</v>
      </c>
      <c r="S130" s="1" t="s">
        <v>585</v>
      </c>
      <c r="T130" s="1">
        <v>2031</v>
      </c>
      <c r="U130" s="1">
        <v>1936</v>
      </c>
      <c r="V130" s="1">
        <v>594</v>
      </c>
      <c r="W130" s="1">
        <v>704</v>
      </c>
      <c r="X130" s="1">
        <v>700</v>
      </c>
      <c r="Y130" s="1">
        <v>715</v>
      </c>
      <c r="Z130" s="1">
        <v>726</v>
      </c>
      <c r="AA130" s="1">
        <v>759</v>
      </c>
      <c r="AB130" s="1">
        <v>807</v>
      </c>
      <c r="AC130" s="1">
        <v>649</v>
      </c>
      <c r="AD130" s="1">
        <v>466</v>
      </c>
      <c r="AE130" s="1">
        <v>279</v>
      </c>
      <c r="AF130" s="1">
        <v>279</v>
      </c>
      <c r="AG130" s="1">
        <v>315</v>
      </c>
      <c r="AH130" s="1">
        <v>312</v>
      </c>
      <c r="AI130" s="1">
        <v>323</v>
      </c>
      <c r="AJ130" s="1">
        <v>337</v>
      </c>
      <c r="AK130" s="1">
        <v>348</v>
      </c>
      <c r="AL130" s="1">
        <v>385</v>
      </c>
      <c r="AM130" s="1">
        <v>400</v>
      </c>
      <c r="AN130" s="1">
        <v>400</v>
      </c>
      <c r="AO130" s="1" t="s">
        <v>195</v>
      </c>
    </row>
    <row r="131" spans="1:41" ht="12.75">
      <c r="A131" t="s">
        <v>771</v>
      </c>
      <c r="B131" s="88">
        <v>0.5643012063137913</v>
      </c>
      <c r="C131" s="88">
        <v>0.572</v>
      </c>
      <c r="D131" s="88">
        <v>0.5643012063137913</v>
      </c>
      <c r="E131" s="88">
        <v>0.6104603624235087</v>
      </c>
      <c r="F131" s="45">
        <v>0.1</v>
      </c>
      <c r="G131" s="45">
        <v>0.1</v>
      </c>
      <c r="H131" s="46">
        <v>5.643012063137913</v>
      </c>
      <c r="I131" s="46">
        <v>10.779284731633037</v>
      </c>
      <c r="K131" t="s">
        <v>920</v>
      </c>
      <c r="L131" s="1" t="s">
        <v>919</v>
      </c>
      <c r="M131" s="1" t="s">
        <v>919</v>
      </c>
      <c r="N131" s="1" t="s">
        <v>349</v>
      </c>
      <c r="O131" s="1" t="s">
        <v>920</v>
      </c>
      <c r="P131" s="1">
        <v>434</v>
      </c>
      <c r="Q131" s="1">
        <v>516</v>
      </c>
      <c r="R131" s="1" t="s">
        <v>548</v>
      </c>
      <c r="S131" s="1" t="s">
        <v>921</v>
      </c>
      <c r="T131" s="1">
        <v>26939</v>
      </c>
      <c r="U131" s="1">
        <v>27786</v>
      </c>
      <c r="V131" s="1">
        <v>28164</v>
      </c>
      <c r="W131" s="1">
        <v>28061</v>
      </c>
      <c r="X131" s="1">
        <v>26481</v>
      </c>
      <c r="Y131" s="1">
        <v>29436</v>
      </c>
      <c r="Z131" s="1">
        <v>32329</v>
      </c>
      <c r="AA131" s="1">
        <v>31042</v>
      </c>
      <c r="AB131" s="1">
        <v>35119</v>
      </c>
      <c r="AC131" s="1">
        <v>35042</v>
      </c>
      <c r="AD131" s="1">
        <v>37800</v>
      </c>
      <c r="AE131" s="1">
        <v>39600</v>
      </c>
      <c r="AF131" s="1">
        <v>37987</v>
      </c>
      <c r="AG131" s="1">
        <v>39776</v>
      </c>
      <c r="AH131" s="1">
        <v>39248</v>
      </c>
      <c r="AI131" s="1">
        <v>44286</v>
      </c>
      <c r="AJ131" s="1">
        <v>40810</v>
      </c>
      <c r="AK131" s="1">
        <v>48741</v>
      </c>
      <c r="AL131" s="1">
        <v>36472</v>
      </c>
      <c r="AM131" s="1">
        <v>42801</v>
      </c>
      <c r="AN131" s="1">
        <v>57167</v>
      </c>
      <c r="AO131" s="1" t="s">
        <v>195</v>
      </c>
    </row>
    <row r="132" spans="1:41" ht="12.75">
      <c r="A132" t="s">
        <v>724</v>
      </c>
      <c r="B132" s="88">
        <v>63.54242980835599</v>
      </c>
      <c r="C132" s="88">
        <v>68.149</v>
      </c>
      <c r="D132" s="88">
        <v>63.54242980835599</v>
      </c>
      <c r="E132" s="88">
        <v>68.49574089832393</v>
      </c>
      <c r="F132" s="45">
        <v>1</v>
      </c>
      <c r="G132" s="45">
        <v>0.3</v>
      </c>
      <c r="H132" s="46">
        <v>63.54242980835599</v>
      </c>
      <c r="I132" s="46">
        <v>114.03277984235456</v>
      </c>
      <c r="K132" t="s">
        <v>793</v>
      </c>
      <c r="L132" s="1" t="s">
        <v>792</v>
      </c>
      <c r="M132" s="1" t="s">
        <v>792</v>
      </c>
      <c r="N132" s="1" t="s">
        <v>350</v>
      </c>
      <c r="O132" s="1" t="s">
        <v>793</v>
      </c>
      <c r="P132" s="1">
        <v>438</v>
      </c>
      <c r="Q132" s="1">
        <v>520</v>
      </c>
      <c r="R132" s="1" t="s">
        <v>545</v>
      </c>
      <c r="S132" s="1" t="s">
        <v>807</v>
      </c>
      <c r="T132" s="1" t="s">
        <v>195</v>
      </c>
      <c r="U132" s="1" t="s">
        <v>195</v>
      </c>
      <c r="V132" s="1" t="s">
        <v>195</v>
      </c>
      <c r="W132" s="1" t="s">
        <v>195</v>
      </c>
      <c r="X132" s="1" t="s">
        <v>195</v>
      </c>
      <c r="Y132" s="1" t="s">
        <v>195</v>
      </c>
      <c r="Z132" s="1" t="s">
        <v>195</v>
      </c>
      <c r="AA132" s="1" t="s">
        <v>195</v>
      </c>
      <c r="AB132" s="1" t="s">
        <v>195</v>
      </c>
      <c r="AC132" s="1" t="s">
        <v>195</v>
      </c>
      <c r="AD132" s="1">
        <v>195</v>
      </c>
      <c r="AE132" s="1" t="s">
        <v>195</v>
      </c>
      <c r="AF132" s="1" t="s">
        <v>195</v>
      </c>
      <c r="AG132" s="1" t="s">
        <v>195</v>
      </c>
      <c r="AH132" s="1" t="s">
        <v>195</v>
      </c>
      <c r="AI132" s="1" t="s">
        <v>195</v>
      </c>
      <c r="AJ132" s="1" t="s">
        <v>195</v>
      </c>
      <c r="AK132" s="1" t="s">
        <v>195</v>
      </c>
      <c r="AL132" s="1" t="s">
        <v>195</v>
      </c>
      <c r="AM132" s="1">
        <v>196</v>
      </c>
      <c r="AN132" s="1" t="s">
        <v>195</v>
      </c>
      <c r="AO132" s="1" t="s">
        <v>195</v>
      </c>
    </row>
    <row r="133" spans="1:41" ht="12.75">
      <c r="A133" t="s">
        <v>801</v>
      </c>
      <c r="B133" s="88">
        <v>0.004</v>
      </c>
      <c r="C133" s="88">
        <v>0.004</v>
      </c>
      <c r="D133" s="88" t="s">
        <v>195</v>
      </c>
      <c r="E133" s="88">
        <v>0.00308777425</v>
      </c>
      <c r="F133" t="s">
        <v>195</v>
      </c>
      <c r="G133" t="s">
        <v>195</v>
      </c>
      <c r="K133" t="s">
        <v>887</v>
      </c>
      <c r="L133" s="1" t="s">
        <v>886</v>
      </c>
      <c r="M133" s="1" t="s">
        <v>886</v>
      </c>
      <c r="N133" s="1" t="s">
        <v>351</v>
      </c>
      <c r="O133" s="1" t="s">
        <v>887</v>
      </c>
      <c r="P133" s="1">
        <v>440</v>
      </c>
      <c r="Q133" s="1">
        <v>524</v>
      </c>
      <c r="R133" s="1" t="s">
        <v>545</v>
      </c>
      <c r="S133" s="1" t="s">
        <v>546</v>
      </c>
      <c r="T133" s="1" t="s">
        <v>195</v>
      </c>
      <c r="U133" s="1" t="s">
        <v>195</v>
      </c>
      <c r="V133" s="1" t="s">
        <v>195</v>
      </c>
      <c r="W133" s="1" t="s">
        <v>195</v>
      </c>
      <c r="X133" s="1" t="s">
        <v>195</v>
      </c>
      <c r="Y133" s="1" t="s">
        <v>195</v>
      </c>
      <c r="Z133" s="1" t="s">
        <v>195</v>
      </c>
      <c r="AA133" s="1" t="s">
        <v>195</v>
      </c>
      <c r="AB133" s="1" t="s">
        <v>195</v>
      </c>
      <c r="AC133" s="1" t="s">
        <v>195</v>
      </c>
      <c r="AD133" s="1">
        <v>38920</v>
      </c>
      <c r="AE133" s="1" t="s">
        <v>195</v>
      </c>
      <c r="AF133" s="1">
        <v>21193</v>
      </c>
      <c r="AG133" s="1">
        <v>16777</v>
      </c>
      <c r="AH133" s="1">
        <v>16609</v>
      </c>
      <c r="AI133" s="1">
        <v>14679</v>
      </c>
      <c r="AJ133" s="1">
        <v>15365</v>
      </c>
      <c r="AK133" s="1">
        <v>14146</v>
      </c>
      <c r="AL133" s="1">
        <v>15364</v>
      </c>
      <c r="AM133" s="1" t="s">
        <v>195</v>
      </c>
      <c r="AN133" s="1" t="s">
        <v>195</v>
      </c>
      <c r="AO133" s="1" t="s">
        <v>195</v>
      </c>
    </row>
    <row r="134" spans="1:41" ht="12.75">
      <c r="A134" t="s">
        <v>805</v>
      </c>
      <c r="B134" s="88">
        <v>38.83794889717412</v>
      </c>
      <c r="C134" s="88" t="s">
        <v>195</v>
      </c>
      <c r="D134" s="88">
        <v>38.83794889717412</v>
      </c>
      <c r="E134" s="88">
        <v>32.669541899106974</v>
      </c>
      <c r="F134" s="45">
        <v>9.5</v>
      </c>
      <c r="G134" s="45">
        <v>11.1</v>
      </c>
      <c r="H134" s="46">
        <v>4.08820514707096</v>
      </c>
      <c r="I134" s="46">
        <v>4.460909760781334</v>
      </c>
      <c r="K134" t="s">
        <v>836</v>
      </c>
      <c r="L134" s="1" t="s">
        <v>835</v>
      </c>
      <c r="M134" s="1" t="s">
        <v>835</v>
      </c>
      <c r="N134" s="1" t="s">
        <v>352</v>
      </c>
      <c r="O134" s="1" t="s">
        <v>836</v>
      </c>
      <c r="P134" s="1">
        <v>442</v>
      </c>
      <c r="Q134" s="1">
        <v>528</v>
      </c>
      <c r="R134" s="1" t="s">
        <v>545</v>
      </c>
      <c r="S134" s="1" t="s">
        <v>807</v>
      </c>
      <c r="T134" s="1" t="s">
        <v>195</v>
      </c>
      <c r="U134" s="1" t="s">
        <v>195</v>
      </c>
      <c r="V134" s="1" t="s">
        <v>195</v>
      </c>
      <c r="W134" s="1" t="s">
        <v>195</v>
      </c>
      <c r="X134" s="1" t="s">
        <v>195</v>
      </c>
      <c r="Y134" s="1" t="s">
        <v>195</v>
      </c>
      <c r="Z134" s="1" t="s">
        <v>195</v>
      </c>
      <c r="AA134" s="1" t="s">
        <v>195</v>
      </c>
      <c r="AB134" s="1" t="s">
        <v>195</v>
      </c>
      <c r="AC134" s="1" t="s">
        <v>195</v>
      </c>
      <c r="AD134" s="1">
        <v>12750</v>
      </c>
      <c r="AE134" s="1" t="s">
        <v>195</v>
      </c>
      <c r="AF134" s="1" t="s">
        <v>195</v>
      </c>
      <c r="AG134" s="1" t="s">
        <v>195</v>
      </c>
      <c r="AH134" s="1">
        <v>11998</v>
      </c>
      <c r="AI134" s="1">
        <v>9545</v>
      </c>
      <c r="AJ134" s="1" t="s">
        <v>195</v>
      </c>
      <c r="AK134" s="1" t="s">
        <v>195</v>
      </c>
      <c r="AL134" s="1" t="s">
        <v>195</v>
      </c>
      <c r="AM134" s="1">
        <v>5432</v>
      </c>
      <c r="AN134" s="1">
        <v>5399</v>
      </c>
      <c r="AO134" s="1">
        <v>5482</v>
      </c>
    </row>
    <row r="135" spans="1:41" ht="12.75">
      <c r="A135" t="s">
        <v>950</v>
      </c>
      <c r="B135" s="88">
        <v>5.885712323678437</v>
      </c>
      <c r="C135" s="88">
        <v>5.878</v>
      </c>
      <c r="D135" s="88">
        <v>5.885712323678437</v>
      </c>
      <c r="E135" s="88">
        <v>3.7888515055558933</v>
      </c>
      <c r="F135" s="45">
        <v>5.3</v>
      </c>
      <c r="G135" s="45">
        <v>8.2</v>
      </c>
      <c r="H135" s="46">
        <v>1.1105117591846108</v>
      </c>
      <c r="I135" s="46">
        <v>2.5742206537397556</v>
      </c>
      <c r="K135" t="s">
        <v>530</v>
      </c>
      <c r="L135" s="1" t="s">
        <v>353</v>
      </c>
      <c r="M135" s="1" t="s">
        <v>989</v>
      </c>
      <c r="N135" s="1" t="s">
        <v>354</v>
      </c>
      <c r="O135" s="1" t="s">
        <v>530</v>
      </c>
      <c r="P135" s="1">
        <v>446</v>
      </c>
      <c r="Q135" s="1">
        <v>532</v>
      </c>
      <c r="R135" s="1" t="s">
        <v>542</v>
      </c>
      <c r="S135" s="1" t="s">
        <v>614</v>
      </c>
      <c r="T135" s="1">
        <v>499</v>
      </c>
      <c r="U135" s="1">
        <v>451</v>
      </c>
      <c r="V135" s="1">
        <v>477</v>
      </c>
      <c r="W135" s="1">
        <v>656</v>
      </c>
      <c r="X135" s="1">
        <v>572</v>
      </c>
      <c r="Y135" s="1">
        <v>726</v>
      </c>
      <c r="Z135" s="1">
        <v>876</v>
      </c>
      <c r="AA135" s="1">
        <v>964</v>
      </c>
      <c r="AB135" s="1">
        <v>961</v>
      </c>
      <c r="AC135" s="1">
        <v>1027</v>
      </c>
      <c r="AD135" s="1">
        <v>1027</v>
      </c>
      <c r="AE135" s="1">
        <v>1089</v>
      </c>
      <c r="AF135" s="1">
        <v>1082</v>
      </c>
      <c r="AG135" s="1">
        <v>1181</v>
      </c>
      <c r="AH135" s="1">
        <v>1272</v>
      </c>
      <c r="AI135" s="1">
        <v>1232</v>
      </c>
      <c r="AJ135" s="1">
        <v>1408</v>
      </c>
      <c r="AK135" s="1">
        <v>1511</v>
      </c>
      <c r="AL135" s="1">
        <v>1558</v>
      </c>
      <c r="AM135" s="1">
        <v>1518</v>
      </c>
      <c r="AN135" s="1">
        <v>1635</v>
      </c>
      <c r="AO135" s="1" t="s">
        <v>195</v>
      </c>
    </row>
    <row r="136" spans="1:41" ht="12.75">
      <c r="A136" t="s">
        <v>706</v>
      </c>
      <c r="B136" s="88">
        <v>32.35286762311073</v>
      </c>
      <c r="C136" s="88">
        <v>31.669</v>
      </c>
      <c r="D136" s="88">
        <v>32.35286762311073</v>
      </c>
      <c r="E136" s="88">
        <v>33.605738138527094</v>
      </c>
      <c r="F136" s="45">
        <v>0.4</v>
      </c>
      <c r="G136" s="45">
        <v>0.8</v>
      </c>
      <c r="H136" s="46">
        <v>80.88216905777682</v>
      </c>
      <c r="I136" s="46">
        <v>141.72375387354586</v>
      </c>
      <c r="K136" t="s">
        <v>723</v>
      </c>
      <c r="L136" s="1" t="s">
        <v>722</v>
      </c>
      <c r="M136" s="1" t="s">
        <v>722</v>
      </c>
      <c r="N136" s="1" t="s">
        <v>355</v>
      </c>
      <c r="O136" s="1" t="s">
        <v>723</v>
      </c>
      <c r="P136" s="1">
        <v>450</v>
      </c>
      <c r="Q136" s="1">
        <v>536</v>
      </c>
      <c r="R136" s="1" t="s">
        <v>548</v>
      </c>
      <c r="S136" s="1" t="s">
        <v>256</v>
      </c>
      <c r="T136" s="1">
        <v>1599</v>
      </c>
      <c r="U136" s="1">
        <v>1005</v>
      </c>
      <c r="V136" s="1">
        <v>997</v>
      </c>
      <c r="W136" s="1">
        <v>634</v>
      </c>
      <c r="X136" s="1">
        <v>858</v>
      </c>
      <c r="Y136" s="1">
        <v>1052</v>
      </c>
      <c r="Z136" s="1">
        <v>1129</v>
      </c>
      <c r="AA136" s="1">
        <v>1276</v>
      </c>
      <c r="AB136" s="1">
        <v>1261</v>
      </c>
      <c r="AC136" s="1">
        <v>909</v>
      </c>
      <c r="AD136" s="1">
        <v>942</v>
      </c>
      <c r="AE136" s="1">
        <v>1023</v>
      </c>
      <c r="AF136" s="1">
        <v>997</v>
      </c>
      <c r="AG136" s="1">
        <v>1027</v>
      </c>
      <c r="AH136" s="1">
        <v>1269</v>
      </c>
      <c r="AI136" s="1">
        <v>1261</v>
      </c>
      <c r="AJ136" s="1">
        <v>1360</v>
      </c>
      <c r="AK136" s="1">
        <v>1646</v>
      </c>
      <c r="AL136" s="1">
        <v>1734</v>
      </c>
      <c r="AM136" s="1">
        <v>1921</v>
      </c>
      <c r="AN136" s="1">
        <v>2270</v>
      </c>
      <c r="AO136" s="1" t="s">
        <v>195</v>
      </c>
    </row>
    <row r="137" spans="1:41" ht="12.75">
      <c r="A137" t="s">
        <v>803</v>
      </c>
      <c r="B137" s="88" t="s">
        <v>195</v>
      </c>
      <c r="C137" s="88" t="s">
        <v>195</v>
      </c>
      <c r="D137" s="88" t="s">
        <v>195</v>
      </c>
      <c r="E137" s="88" t="s">
        <v>195</v>
      </c>
      <c r="F137" t="s">
        <v>195</v>
      </c>
      <c r="G137" t="s">
        <v>195</v>
      </c>
      <c r="K137" t="s">
        <v>751</v>
      </c>
      <c r="L137" s="1" t="s">
        <v>750</v>
      </c>
      <c r="M137" s="1" t="s">
        <v>750</v>
      </c>
      <c r="N137" s="1" t="s">
        <v>356</v>
      </c>
      <c r="O137" s="1" t="s">
        <v>751</v>
      </c>
      <c r="P137" s="1">
        <v>454</v>
      </c>
      <c r="Q137" s="1">
        <v>540</v>
      </c>
      <c r="R137" s="1" t="s">
        <v>548</v>
      </c>
      <c r="S137" s="1" t="s">
        <v>554</v>
      </c>
      <c r="T137" s="1">
        <v>708</v>
      </c>
      <c r="U137" s="1">
        <v>598</v>
      </c>
      <c r="V137" s="1">
        <v>590</v>
      </c>
      <c r="W137" s="1">
        <v>572</v>
      </c>
      <c r="X137" s="1">
        <v>550</v>
      </c>
      <c r="Y137" s="1">
        <v>550</v>
      </c>
      <c r="Z137" s="1">
        <v>528</v>
      </c>
      <c r="AA137" s="1">
        <v>532</v>
      </c>
      <c r="AB137" s="1">
        <v>524</v>
      </c>
      <c r="AC137" s="1">
        <v>546</v>
      </c>
      <c r="AD137" s="1">
        <v>601</v>
      </c>
      <c r="AE137" s="1">
        <v>649</v>
      </c>
      <c r="AF137" s="1">
        <v>645</v>
      </c>
      <c r="AG137" s="1">
        <v>682</v>
      </c>
      <c r="AH137" s="1">
        <v>700</v>
      </c>
      <c r="AI137" s="1">
        <v>711</v>
      </c>
      <c r="AJ137" s="1">
        <v>697</v>
      </c>
      <c r="AK137" s="1">
        <v>744</v>
      </c>
      <c r="AL137" s="1">
        <v>730</v>
      </c>
      <c r="AM137" s="1">
        <v>770</v>
      </c>
      <c r="AN137" s="1">
        <v>766</v>
      </c>
      <c r="AO137" s="1" t="s">
        <v>195</v>
      </c>
    </row>
    <row r="138" spans="1:41" ht="12.75">
      <c r="A138" t="s">
        <v>925</v>
      </c>
      <c r="B138" s="88">
        <v>3.4200984409447512</v>
      </c>
      <c r="C138" s="88">
        <v>3.454</v>
      </c>
      <c r="D138" s="88">
        <v>3.4200984409447512</v>
      </c>
      <c r="E138" s="88">
        <v>5.617628399816913</v>
      </c>
      <c r="F138" s="45">
        <v>1.8</v>
      </c>
      <c r="G138" s="45">
        <v>2.2</v>
      </c>
      <c r="H138" s="46">
        <v>1.9000546894137507</v>
      </c>
      <c r="I138" s="46">
        <v>2.965069119706259</v>
      </c>
      <c r="K138" t="s">
        <v>923</v>
      </c>
      <c r="L138" s="1" t="s">
        <v>922</v>
      </c>
      <c r="M138" s="1" t="s">
        <v>922</v>
      </c>
      <c r="N138" s="1" t="s">
        <v>357</v>
      </c>
      <c r="O138" s="1" t="s">
        <v>923</v>
      </c>
      <c r="P138" s="1">
        <v>458</v>
      </c>
      <c r="Q138" s="1">
        <v>544</v>
      </c>
      <c r="R138" s="1" t="s">
        <v>542</v>
      </c>
      <c r="S138" s="1" t="s">
        <v>601</v>
      </c>
      <c r="T138" s="1">
        <v>27995</v>
      </c>
      <c r="U138" s="1">
        <v>30822</v>
      </c>
      <c r="V138" s="1">
        <v>30569</v>
      </c>
      <c r="W138" s="1">
        <v>37972</v>
      </c>
      <c r="X138" s="1">
        <v>34694</v>
      </c>
      <c r="Y138" s="1">
        <v>35988</v>
      </c>
      <c r="Z138" s="1">
        <v>39578</v>
      </c>
      <c r="AA138" s="1">
        <v>40304</v>
      </c>
      <c r="AB138" s="1">
        <v>42126</v>
      </c>
      <c r="AC138" s="1">
        <v>48279</v>
      </c>
      <c r="AD138" s="1">
        <v>55319</v>
      </c>
      <c r="AE138" s="1">
        <v>67727</v>
      </c>
      <c r="AF138" s="1">
        <v>74382</v>
      </c>
      <c r="AG138" s="1">
        <v>90475</v>
      </c>
      <c r="AH138" s="1">
        <v>92715</v>
      </c>
      <c r="AI138" s="1">
        <v>119079</v>
      </c>
      <c r="AJ138" s="1">
        <v>122335</v>
      </c>
      <c r="AK138" s="1">
        <v>130632</v>
      </c>
      <c r="AL138" s="1">
        <v>123944</v>
      </c>
      <c r="AM138" s="1">
        <v>123743</v>
      </c>
      <c r="AN138" s="1">
        <v>144518</v>
      </c>
      <c r="AO138" s="1" t="s">
        <v>195</v>
      </c>
    </row>
    <row r="139" spans="1:41" ht="12.75">
      <c r="A139" t="s">
        <v>689</v>
      </c>
      <c r="B139" s="88">
        <v>1.9655012653531414</v>
      </c>
      <c r="C139" s="88">
        <v>1.83</v>
      </c>
      <c r="D139" s="88">
        <v>1.9655012653531414</v>
      </c>
      <c r="E139" s="88">
        <v>1.9076499268200002</v>
      </c>
      <c r="F139" s="45">
        <v>0.6</v>
      </c>
      <c r="G139" s="45">
        <v>0.5</v>
      </c>
      <c r="H139" s="46">
        <v>3.275835442255236</v>
      </c>
      <c r="I139" s="46">
        <v>5.3335748619779455</v>
      </c>
      <c r="K139" t="s">
        <v>971</v>
      </c>
      <c r="L139" s="1" t="s">
        <v>970</v>
      </c>
      <c r="M139" s="1" t="s">
        <v>970</v>
      </c>
      <c r="N139" s="1" t="s">
        <v>358</v>
      </c>
      <c r="O139" s="1" t="s">
        <v>971</v>
      </c>
      <c r="P139" s="1">
        <v>462</v>
      </c>
      <c r="Q139" s="1">
        <v>548</v>
      </c>
      <c r="R139" s="1" t="s">
        <v>542</v>
      </c>
      <c r="S139" s="1" t="s">
        <v>543</v>
      </c>
      <c r="T139" s="1">
        <v>44</v>
      </c>
      <c r="U139" s="1">
        <v>48</v>
      </c>
      <c r="V139" s="1">
        <v>48</v>
      </c>
      <c r="W139" s="1">
        <v>51</v>
      </c>
      <c r="X139" s="1">
        <v>59</v>
      </c>
      <c r="Y139" s="1">
        <v>66</v>
      </c>
      <c r="Z139" s="1">
        <v>81</v>
      </c>
      <c r="AA139" s="1">
        <v>81</v>
      </c>
      <c r="AB139" s="1">
        <v>95</v>
      </c>
      <c r="AC139" s="1">
        <v>125</v>
      </c>
      <c r="AD139" s="1">
        <v>154</v>
      </c>
      <c r="AE139" s="1">
        <v>172</v>
      </c>
      <c r="AF139" s="1">
        <v>253</v>
      </c>
      <c r="AG139" s="1">
        <v>216</v>
      </c>
      <c r="AH139" s="1">
        <v>220</v>
      </c>
      <c r="AI139" s="1">
        <v>275</v>
      </c>
      <c r="AJ139" s="1">
        <v>319</v>
      </c>
      <c r="AK139" s="1">
        <v>367</v>
      </c>
      <c r="AL139" s="1">
        <v>334</v>
      </c>
      <c r="AM139" s="1">
        <v>466</v>
      </c>
      <c r="AN139" s="1">
        <v>499</v>
      </c>
      <c r="AO139" s="1" t="s">
        <v>195</v>
      </c>
    </row>
    <row r="140" spans="1:41" ht="12.75">
      <c r="A140" t="s">
        <v>979</v>
      </c>
      <c r="B140" s="88">
        <v>1.5503452217263034</v>
      </c>
      <c r="C140" s="88">
        <v>1.474</v>
      </c>
      <c r="D140" s="88">
        <v>1.5503452217263034</v>
      </c>
      <c r="E140" s="88">
        <v>1.41269589384616</v>
      </c>
      <c r="F140" s="45">
        <v>0.5</v>
      </c>
      <c r="G140" s="45">
        <v>0.7</v>
      </c>
      <c r="H140" s="46">
        <v>3.100690443452607</v>
      </c>
      <c r="I140" s="46">
        <v>5.393081669702778</v>
      </c>
      <c r="K140" t="s">
        <v>768</v>
      </c>
      <c r="L140" s="1" t="s">
        <v>767</v>
      </c>
      <c r="M140" s="1" t="s">
        <v>767</v>
      </c>
      <c r="N140" s="1" t="s">
        <v>359</v>
      </c>
      <c r="O140" s="1" t="s">
        <v>768</v>
      </c>
      <c r="P140" s="1">
        <v>466</v>
      </c>
      <c r="Q140" s="1">
        <v>552</v>
      </c>
      <c r="R140" s="1" t="s">
        <v>548</v>
      </c>
      <c r="S140" s="1" t="s">
        <v>585</v>
      </c>
      <c r="T140" s="1">
        <v>392</v>
      </c>
      <c r="U140" s="1">
        <v>396</v>
      </c>
      <c r="V140" s="1">
        <v>367</v>
      </c>
      <c r="W140" s="1">
        <v>418</v>
      </c>
      <c r="X140" s="1">
        <v>440</v>
      </c>
      <c r="Y140" s="1">
        <v>407</v>
      </c>
      <c r="Z140" s="1">
        <v>381</v>
      </c>
      <c r="AA140" s="1">
        <v>359</v>
      </c>
      <c r="AB140" s="1">
        <v>389</v>
      </c>
      <c r="AC140" s="1">
        <v>418</v>
      </c>
      <c r="AD140" s="1">
        <v>422</v>
      </c>
      <c r="AE140" s="1">
        <v>433</v>
      </c>
      <c r="AF140" s="1">
        <v>444</v>
      </c>
      <c r="AG140" s="1">
        <v>455</v>
      </c>
      <c r="AH140" s="1">
        <v>462</v>
      </c>
      <c r="AI140" s="1">
        <v>466</v>
      </c>
      <c r="AJ140" s="1">
        <v>488</v>
      </c>
      <c r="AK140" s="1">
        <v>524</v>
      </c>
      <c r="AL140" s="1">
        <v>539</v>
      </c>
      <c r="AM140" s="1">
        <v>554</v>
      </c>
      <c r="AN140" s="1">
        <v>557</v>
      </c>
      <c r="AO140" s="1" t="s">
        <v>195</v>
      </c>
    </row>
    <row r="141" spans="1:41" ht="12.75">
      <c r="A141" t="s">
        <v>972</v>
      </c>
      <c r="B141" s="88">
        <v>23.636387769315625</v>
      </c>
      <c r="C141" s="88">
        <v>23.665</v>
      </c>
      <c r="D141" s="88">
        <v>23.636387769315625</v>
      </c>
      <c r="E141" s="88">
        <v>22.889037266665166</v>
      </c>
      <c r="F141" s="45">
        <v>1.4</v>
      </c>
      <c r="G141" s="45">
        <v>1.1</v>
      </c>
      <c r="H141" s="46">
        <v>16.883134120939733</v>
      </c>
      <c r="I141" s="46">
        <v>25.697507470541606</v>
      </c>
      <c r="K141" t="s">
        <v>867</v>
      </c>
      <c r="L141" s="1" t="s">
        <v>866</v>
      </c>
      <c r="M141" s="1" t="s">
        <v>866</v>
      </c>
      <c r="N141" s="1" t="s">
        <v>360</v>
      </c>
      <c r="O141" s="1" t="s">
        <v>867</v>
      </c>
      <c r="P141" s="1">
        <v>470</v>
      </c>
      <c r="Q141" s="1">
        <v>556</v>
      </c>
      <c r="R141" s="1" t="s">
        <v>545</v>
      </c>
      <c r="S141" s="1" t="s">
        <v>807</v>
      </c>
      <c r="T141" s="1">
        <v>986</v>
      </c>
      <c r="U141" s="1">
        <v>1118</v>
      </c>
      <c r="V141" s="1">
        <v>1287</v>
      </c>
      <c r="W141" s="1">
        <v>975</v>
      </c>
      <c r="X141" s="1">
        <v>1338</v>
      </c>
      <c r="Y141" s="1">
        <v>1181</v>
      </c>
      <c r="Z141" s="1">
        <v>1305</v>
      </c>
      <c r="AA141" s="1">
        <v>1335</v>
      </c>
      <c r="AB141" s="1">
        <v>1536</v>
      </c>
      <c r="AC141" s="1">
        <v>1668</v>
      </c>
      <c r="AD141" s="1">
        <v>2079</v>
      </c>
      <c r="AE141" s="1">
        <v>2218</v>
      </c>
      <c r="AF141" s="1">
        <v>2284</v>
      </c>
      <c r="AG141" s="1">
        <v>2493</v>
      </c>
      <c r="AH141" s="1">
        <v>2629</v>
      </c>
      <c r="AI141" s="1">
        <v>2695</v>
      </c>
      <c r="AJ141" s="1">
        <v>2845</v>
      </c>
      <c r="AK141" s="1">
        <v>2911</v>
      </c>
      <c r="AL141" s="1">
        <v>3293</v>
      </c>
      <c r="AM141" s="1">
        <v>3608</v>
      </c>
      <c r="AN141" s="1">
        <v>2816</v>
      </c>
      <c r="AO141" s="1" t="s">
        <v>195</v>
      </c>
    </row>
    <row r="142" spans="1:41" ht="12.75">
      <c r="A142" t="s">
        <v>968</v>
      </c>
      <c r="B142" s="88">
        <v>37.73477216379021</v>
      </c>
      <c r="C142" s="88">
        <v>36.546</v>
      </c>
      <c r="D142" s="88">
        <v>37.73477216379021</v>
      </c>
      <c r="E142" s="88">
        <v>36.021301727777484</v>
      </c>
      <c r="F142" s="45">
        <v>0.8</v>
      </c>
      <c r="G142" s="45">
        <v>1</v>
      </c>
      <c r="H142" s="46">
        <v>47.168465204737764</v>
      </c>
      <c r="I142" s="46">
        <v>75.03459869180246</v>
      </c>
      <c r="K142" t="s">
        <v>795</v>
      </c>
      <c r="L142" s="1" t="s">
        <v>794</v>
      </c>
      <c r="M142" s="1" t="s">
        <v>794</v>
      </c>
      <c r="N142" s="1" t="s">
        <v>361</v>
      </c>
      <c r="O142" s="1" t="s">
        <v>795</v>
      </c>
      <c r="P142" s="1">
        <v>584</v>
      </c>
      <c r="Q142" s="1">
        <v>560</v>
      </c>
      <c r="R142" s="1" t="s">
        <v>542</v>
      </c>
      <c r="S142" s="1" t="s">
        <v>551</v>
      </c>
      <c r="T142" s="1" t="s">
        <v>195</v>
      </c>
      <c r="U142" s="1" t="s">
        <v>195</v>
      </c>
      <c r="V142" s="1" t="s">
        <v>195</v>
      </c>
      <c r="W142" s="1" t="s">
        <v>195</v>
      </c>
      <c r="X142" s="1" t="s">
        <v>195</v>
      </c>
      <c r="Y142" s="1" t="s">
        <v>195</v>
      </c>
      <c r="Z142" s="1" t="s">
        <v>195</v>
      </c>
      <c r="AA142" s="1" t="s">
        <v>195</v>
      </c>
      <c r="AB142" s="1" t="s">
        <v>195</v>
      </c>
      <c r="AC142" s="1" t="s">
        <v>195</v>
      </c>
      <c r="AD142" s="1" t="s">
        <v>195</v>
      </c>
      <c r="AE142" s="1" t="s">
        <v>195</v>
      </c>
      <c r="AF142" s="1" t="s">
        <v>195</v>
      </c>
      <c r="AG142" s="1" t="s">
        <v>195</v>
      </c>
      <c r="AH142" s="1" t="s">
        <v>195</v>
      </c>
      <c r="AI142" s="1" t="s">
        <v>195</v>
      </c>
      <c r="AJ142" s="1" t="s">
        <v>195</v>
      </c>
      <c r="AK142" s="1" t="s">
        <v>195</v>
      </c>
      <c r="AL142" s="1" t="s">
        <v>195</v>
      </c>
      <c r="AM142" s="1" t="s">
        <v>195</v>
      </c>
      <c r="AN142" s="1" t="s">
        <v>195</v>
      </c>
      <c r="AO142" s="1" t="s">
        <v>195</v>
      </c>
    </row>
    <row r="143" spans="1:41" ht="12.75">
      <c r="A143" t="s">
        <v>879</v>
      </c>
      <c r="B143" s="88">
        <v>445.54763593965913</v>
      </c>
      <c r="C143" s="88" t="s">
        <v>195</v>
      </c>
      <c r="D143" s="88">
        <v>445.54763593965913</v>
      </c>
      <c r="E143" s="88">
        <v>422.655123443674</v>
      </c>
      <c r="F143" s="45">
        <v>12.8</v>
      </c>
      <c r="G143" s="45">
        <v>7.8</v>
      </c>
      <c r="H143" s="46">
        <v>34.808409057785866</v>
      </c>
      <c r="I143" s="46">
        <v>38.23888338005591</v>
      </c>
      <c r="K143" t="s">
        <v>364</v>
      </c>
      <c r="L143" s="1" t="s">
        <v>362</v>
      </c>
      <c r="M143" s="1" t="s">
        <v>837</v>
      </c>
      <c r="N143" s="1" t="s">
        <v>363</v>
      </c>
      <c r="O143" s="1" t="s">
        <v>364</v>
      </c>
      <c r="P143" s="1">
        <v>474</v>
      </c>
      <c r="Q143" s="1">
        <v>564</v>
      </c>
      <c r="R143" s="1" t="s">
        <v>559</v>
      </c>
      <c r="S143" s="1" t="s">
        <v>560</v>
      </c>
      <c r="T143" s="1" t="s">
        <v>195</v>
      </c>
      <c r="U143" s="1" t="s">
        <v>195</v>
      </c>
      <c r="V143" s="1" t="s">
        <v>195</v>
      </c>
      <c r="W143" s="1" t="s">
        <v>195</v>
      </c>
      <c r="X143" s="1" t="s">
        <v>195</v>
      </c>
      <c r="Y143" s="1" t="s">
        <v>195</v>
      </c>
      <c r="Z143" s="1" t="s">
        <v>195</v>
      </c>
      <c r="AA143" s="1" t="s">
        <v>195</v>
      </c>
      <c r="AB143" s="1" t="s">
        <v>195</v>
      </c>
      <c r="AC143" s="1" t="s">
        <v>195</v>
      </c>
      <c r="AD143" s="1" t="s">
        <v>195</v>
      </c>
      <c r="AE143" s="1" t="s">
        <v>195</v>
      </c>
      <c r="AF143" s="1" t="s">
        <v>195</v>
      </c>
      <c r="AG143" s="1" t="s">
        <v>195</v>
      </c>
      <c r="AH143" s="1" t="s">
        <v>195</v>
      </c>
      <c r="AI143" s="1" t="s">
        <v>195</v>
      </c>
      <c r="AJ143" s="1" t="s">
        <v>195</v>
      </c>
      <c r="AK143" s="1" t="s">
        <v>195</v>
      </c>
      <c r="AL143" s="1" t="s">
        <v>195</v>
      </c>
      <c r="AM143" s="1" t="s">
        <v>195</v>
      </c>
      <c r="AN143" s="1" t="s">
        <v>195</v>
      </c>
      <c r="AO143" s="1" t="s">
        <v>195</v>
      </c>
    </row>
    <row r="144" spans="1:41" ht="12.75">
      <c r="A144" t="s">
        <v>856</v>
      </c>
      <c r="B144" s="88">
        <v>25.928915417359022</v>
      </c>
      <c r="C144" s="88" t="s">
        <v>195</v>
      </c>
      <c r="D144" s="88">
        <v>25.928915417359022</v>
      </c>
      <c r="E144" s="88">
        <v>23.43167510038047</v>
      </c>
      <c r="F144" s="45">
        <v>2.8</v>
      </c>
      <c r="G144" s="45">
        <v>5.9</v>
      </c>
      <c r="H144" s="46">
        <v>9.26032693477108</v>
      </c>
      <c r="I144" s="46">
        <v>9.93038368950338</v>
      </c>
      <c r="K144" t="s">
        <v>727</v>
      </c>
      <c r="L144" s="1" t="s">
        <v>726</v>
      </c>
      <c r="M144" s="1" t="s">
        <v>726</v>
      </c>
      <c r="N144" s="1" t="s">
        <v>365</v>
      </c>
      <c r="O144" s="1" t="s">
        <v>727</v>
      </c>
      <c r="P144" s="1">
        <v>478</v>
      </c>
      <c r="Q144" s="1">
        <v>568</v>
      </c>
      <c r="R144" s="1" t="s">
        <v>548</v>
      </c>
      <c r="S144" s="1" t="s">
        <v>585</v>
      </c>
      <c r="T144" s="1">
        <v>612</v>
      </c>
      <c r="U144" s="1">
        <v>642</v>
      </c>
      <c r="V144" s="1">
        <v>829</v>
      </c>
      <c r="W144" s="1">
        <v>917</v>
      </c>
      <c r="X144" s="1">
        <v>847</v>
      </c>
      <c r="Y144" s="1">
        <v>638</v>
      </c>
      <c r="Z144" s="1">
        <v>458</v>
      </c>
      <c r="AA144" s="1">
        <v>3249</v>
      </c>
      <c r="AB144" s="1">
        <v>3201</v>
      </c>
      <c r="AC144" s="1">
        <v>2816</v>
      </c>
      <c r="AD144" s="1">
        <v>2636</v>
      </c>
      <c r="AE144" s="1">
        <v>2717</v>
      </c>
      <c r="AF144" s="1">
        <v>2886</v>
      </c>
      <c r="AG144" s="1">
        <v>2908</v>
      </c>
      <c r="AH144" s="1">
        <v>3065</v>
      </c>
      <c r="AI144" s="1">
        <v>2944</v>
      </c>
      <c r="AJ144" s="1">
        <v>2941</v>
      </c>
      <c r="AK144" s="1">
        <v>2933</v>
      </c>
      <c r="AL144" s="1">
        <v>2955</v>
      </c>
      <c r="AM144" s="1">
        <v>3065</v>
      </c>
      <c r="AN144" s="1">
        <v>3073</v>
      </c>
      <c r="AO144" s="1" t="s">
        <v>195</v>
      </c>
    </row>
    <row r="145" spans="1:41" ht="12.75">
      <c r="A145" t="s">
        <v>445</v>
      </c>
      <c r="B145" s="88">
        <v>26.46410806715456</v>
      </c>
      <c r="C145" s="88" t="s">
        <v>195</v>
      </c>
      <c r="D145" s="88" t="s">
        <v>195</v>
      </c>
      <c r="E145" s="88">
        <v>26.46410806715456</v>
      </c>
      <c r="F145" t="s">
        <v>195</v>
      </c>
      <c r="G145" t="s">
        <v>195</v>
      </c>
      <c r="K145" t="s">
        <v>932</v>
      </c>
      <c r="L145" s="1" t="s">
        <v>931</v>
      </c>
      <c r="M145" s="1" t="s">
        <v>931</v>
      </c>
      <c r="N145" s="1" t="s">
        <v>366</v>
      </c>
      <c r="O145" s="1" t="s">
        <v>932</v>
      </c>
      <c r="P145" s="1">
        <v>480</v>
      </c>
      <c r="Q145" s="1">
        <v>572</v>
      </c>
      <c r="R145" s="1" t="s">
        <v>548</v>
      </c>
      <c r="S145" s="1" t="s">
        <v>256</v>
      </c>
      <c r="T145" s="1">
        <v>590</v>
      </c>
      <c r="U145" s="1">
        <v>543</v>
      </c>
      <c r="V145" s="1">
        <v>499</v>
      </c>
      <c r="W145" s="1">
        <v>598</v>
      </c>
      <c r="X145" s="1">
        <v>627</v>
      </c>
      <c r="Y145" s="1">
        <v>708</v>
      </c>
      <c r="Z145" s="1">
        <v>799</v>
      </c>
      <c r="AA145" s="1">
        <v>931</v>
      </c>
      <c r="AB145" s="1">
        <v>854</v>
      </c>
      <c r="AC145" s="1">
        <v>1052</v>
      </c>
      <c r="AD145" s="1">
        <v>1463</v>
      </c>
      <c r="AE145" s="1">
        <v>1522</v>
      </c>
      <c r="AF145" s="1">
        <v>1705</v>
      </c>
      <c r="AG145" s="1">
        <v>1775</v>
      </c>
      <c r="AH145" s="1">
        <v>1624</v>
      </c>
      <c r="AI145" s="1">
        <v>1830</v>
      </c>
      <c r="AJ145" s="1">
        <v>1951</v>
      </c>
      <c r="AK145" s="1">
        <v>1998</v>
      </c>
      <c r="AL145" s="1">
        <v>2200</v>
      </c>
      <c r="AM145" s="1">
        <v>2471</v>
      </c>
      <c r="AN145" s="1">
        <v>2897</v>
      </c>
      <c r="AO145" s="1" t="s">
        <v>195</v>
      </c>
    </row>
    <row r="146" spans="1:41" ht="12.75">
      <c r="A146" t="s">
        <v>898</v>
      </c>
      <c r="B146" s="88">
        <v>13.800479567607706</v>
      </c>
      <c r="C146" s="88">
        <v>12.899</v>
      </c>
      <c r="D146" s="88">
        <v>13.800479567607706</v>
      </c>
      <c r="E146" s="88">
        <v>13.841521581365244</v>
      </c>
      <c r="F146" s="45">
        <v>56.3</v>
      </c>
      <c r="G146" s="45">
        <v>69.5</v>
      </c>
      <c r="H146" s="46">
        <v>0.24512397100546549</v>
      </c>
      <c r="I146" s="46">
        <v>0.5531067202976542</v>
      </c>
      <c r="K146" t="s">
        <v>531</v>
      </c>
      <c r="L146" s="1" t="s">
        <v>532</v>
      </c>
      <c r="M146" s="1" t="s">
        <v>837</v>
      </c>
      <c r="N146" s="1" t="s">
        <v>367</v>
      </c>
      <c r="O146" s="1" t="s">
        <v>531</v>
      </c>
      <c r="P146" s="1">
        <v>175</v>
      </c>
      <c r="Q146" s="1">
        <v>576</v>
      </c>
      <c r="R146" s="1" t="s">
        <v>548</v>
      </c>
      <c r="S146" s="1" t="s">
        <v>256</v>
      </c>
      <c r="T146" s="1" t="s">
        <v>195</v>
      </c>
      <c r="U146" s="1" t="s">
        <v>195</v>
      </c>
      <c r="V146" s="1" t="s">
        <v>195</v>
      </c>
      <c r="W146" s="1" t="s">
        <v>195</v>
      </c>
      <c r="X146" s="1" t="s">
        <v>195</v>
      </c>
      <c r="Y146" s="1" t="s">
        <v>195</v>
      </c>
      <c r="Z146" s="1" t="s">
        <v>195</v>
      </c>
      <c r="AA146" s="1" t="s">
        <v>195</v>
      </c>
      <c r="AB146" s="1" t="s">
        <v>195</v>
      </c>
      <c r="AC146" s="1" t="s">
        <v>195</v>
      </c>
      <c r="AD146" s="1" t="s">
        <v>195</v>
      </c>
      <c r="AE146" s="1" t="s">
        <v>195</v>
      </c>
      <c r="AF146" s="1" t="s">
        <v>195</v>
      </c>
      <c r="AG146" s="1" t="s">
        <v>195</v>
      </c>
      <c r="AH146" s="1" t="s">
        <v>195</v>
      </c>
      <c r="AI146" s="1" t="s">
        <v>195</v>
      </c>
      <c r="AJ146" s="1" t="s">
        <v>195</v>
      </c>
      <c r="AK146" s="1" t="s">
        <v>195</v>
      </c>
      <c r="AL146" s="1" t="s">
        <v>195</v>
      </c>
      <c r="AM146" s="1" t="s">
        <v>195</v>
      </c>
      <c r="AN146" s="1" t="s">
        <v>195</v>
      </c>
      <c r="AO146" s="1" t="s">
        <v>195</v>
      </c>
    </row>
    <row r="147" spans="1:41" ht="12.75">
      <c r="A147" t="s">
        <v>860</v>
      </c>
      <c r="B147" s="88">
        <v>123.02490047108053</v>
      </c>
      <c r="C147" s="88">
        <v>125.242</v>
      </c>
      <c r="D147" s="88">
        <v>123.02490047108053</v>
      </c>
      <c r="E147" s="88">
        <v>126.48115114622534</v>
      </c>
      <c r="F147" s="45">
        <v>3.3</v>
      </c>
      <c r="G147" s="45">
        <v>9.1</v>
      </c>
      <c r="H147" s="46">
        <v>37.280272870024405</v>
      </c>
      <c r="I147" s="46">
        <v>46.376352761920586</v>
      </c>
      <c r="K147" t="s">
        <v>911</v>
      </c>
      <c r="L147" s="1" t="s">
        <v>910</v>
      </c>
      <c r="M147" s="1" t="s">
        <v>910</v>
      </c>
      <c r="N147" s="1" t="s">
        <v>368</v>
      </c>
      <c r="O147" s="1" t="s">
        <v>911</v>
      </c>
      <c r="P147" s="1">
        <v>484</v>
      </c>
      <c r="Q147" s="1">
        <v>580</v>
      </c>
      <c r="R147" s="1" t="s">
        <v>559</v>
      </c>
      <c r="S147" s="1" t="s">
        <v>583</v>
      </c>
      <c r="T147" s="1">
        <v>252707</v>
      </c>
      <c r="U147" s="1">
        <v>272140</v>
      </c>
      <c r="V147" s="1">
        <v>309404</v>
      </c>
      <c r="W147" s="1">
        <v>279099</v>
      </c>
      <c r="X147" s="1">
        <v>268844</v>
      </c>
      <c r="Y147" s="1">
        <v>272628</v>
      </c>
      <c r="Z147" s="1">
        <v>264840</v>
      </c>
      <c r="AA147" s="1">
        <v>276566</v>
      </c>
      <c r="AB147" s="1">
        <v>274245</v>
      </c>
      <c r="AC147" s="1">
        <v>286898</v>
      </c>
      <c r="AD147" s="1">
        <v>375595</v>
      </c>
      <c r="AE147" s="1">
        <v>371378</v>
      </c>
      <c r="AF147" s="1">
        <v>395802</v>
      </c>
      <c r="AG147" s="1">
        <v>369695</v>
      </c>
      <c r="AH147" s="1">
        <v>388307</v>
      </c>
      <c r="AI147" s="1">
        <v>367528</v>
      </c>
      <c r="AJ147" s="1">
        <v>366879</v>
      </c>
      <c r="AK147" s="1">
        <v>384982</v>
      </c>
      <c r="AL147" s="1">
        <v>406754</v>
      </c>
      <c r="AM147" s="1">
        <v>413083</v>
      </c>
      <c r="AN147" s="1">
        <v>424281</v>
      </c>
      <c r="AO147" s="1" t="s">
        <v>195</v>
      </c>
    </row>
    <row r="148" spans="1:41" ht="12.75">
      <c r="A148" t="s">
        <v>121</v>
      </c>
      <c r="B148" s="88">
        <v>18.39063229862916</v>
      </c>
      <c r="C148" s="88" t="s">
        <v>195</v>
      </c>
      <c r="D148" s="88" t="s">
        <v>195</v>
      </c>
      <c r="E148" s="88">
        <v>18.39063229862916</v>
      </c>
      <c r="F148" s="45" t="s">
        <v>195</v>
      </c>
      <c r="G148" s="45">
        <v>1.5</v>
      </c>
      <c r="H148" s="46">
        <v>3.887990876668637</v>
      </c>
      <c r="I148" s="46">
        <v>4.260806379662629</v>
      </c>
      <c r="K148" t="s">
        <v>796</v>
      </c>
      <c r="L148" s="1" t="s">
        <v>369</v>
      </c>
      <c r="M148" s="1" t="s">
        <v>369</v>
      </c>
      <c r="N148" s="1" t="s">
        <v>370</v>
      </c>
      <c r="O148" s="1" t="s">
        <v>796</v>
      </c>
      <c r="P148" s="1">
        <v>583</v>
      </c>
      <c r="Q148" s="1">
        <v>584</v>
      </c>
      <c r="R148" s="1" t="s">
        <v>542</v>
      </c>
      <c r="S148" s="1" t="s">
        <v>551</v>
      </c>
      <c r="T148" s="1" t="s">
        <v>195</v>
      </c>
      <c r="U148" s="1" t="s">
        <v>195</v>
      </c>
      <c r="V148" s="1" t="s">
        <v>195</v>
      </c>
      <c r="W148" s="1" t="s">
        <v>195</v>
      </c>
      <c r="X148" s="1" t="s">
        <v>195</v>
      </c>
      <c r="Y148" s="1" t="s">
        <v>195</v>
      </c>
      <c r="Z148" s="1" t="s">
        <v>195</v>
      </c>
      <c r="AA148" s="1" t="s">
        <v>195</v>
      </c>
      <c r="AB148" s="1" t="s">
        <v>195</v>
      </c>
      <c r="AC148" s="1" t="s">
        <v>195</v>
      </c>
      <c r="AD148" s="1" t="s">
        <v>195</v>
      </c>
      <c r="AE148" s="1" t="s">
        <v>195</v>
      </c>
      <c r="AF148" s="1" t="s">
        <v>195</v>
      </c>
      <c r="AG148" s="1" t="s">
        <v>195</v>
      </c>
      <c r="AH148" s="1">
        <v>236</v>
      </c>
      <c r="AI148" s="1" t="s">
        <v>195</v>
      </c>
      <c r="AJ148" s="1">
        <v>141</v>
      </c>
      <c r="AK148" s="1" t="s">
        <v>195</v>
      </c>
      <c r="AL148" s="1" t="s">
        <v>195</v>
      </c>
      <c r="AM148" s="1" t="s">
        <v>195</v>
      </c>
      <c r="AN148" s="1" t="s">
        <v>195</v>
      </c>
      <c r="AO148" s="1" t="s">
        <v>195</v>
      </c>
    </row>
    <row r="149" spans="1:41" ht="12.75">
      <c r="A149" t="s">
        <v>940</v>
      </c>
      <c r="B149" s="88">
        <v>184.18849083442356</v>
      </c>
      <c r="C149" s="88" t="s">
        <v>195</v>
      </c>
      <c r="D149" s="88">
        <v>184.18849083442356</v>
      </c>
      <c r="E149" s="88">
        <v>169.72678238379197</v>
      </c>
      <c r="F149" s="45">
        <v>8.6</v>
      </c>
      <c r="G149" s="45">
        <v>3.8</v>
      </c>
      <c r="H149" s="46">
        <v>21.417266376095764</v>
      </c>
      <c r="I149" s="46">
        <v>22.30882760467666</v>
      </c>
      <c r="K149">
        <v>0</v>
      </c>
      <c r="L149" s="1" t="s">
        <v>371</v>
      </c>
      <c r="M149" s="1" t="s">
        <v>549</v>
      </c>
      <c r="N149" s="1"/>
      <c r="O149" s="1"/>
      <c r="P149" s="1"/>
      <c r="Q149" s="1">
        <v>588</v>
      </c>
      <c r="R149" s="1" t="s">
        <v>542</v>
      </c>
      <c r="S149" s="1" t="s">
        <v>551</v>
      </c>
      <c r="T149" s="1" t="s">
        <v>195</v>
      </c>
      <c r="U149" s="1" t="s">
        <v>195</v>
      </c>
      <c r="V149" s="1" t="s">
        <v>195</v>
      </c>
      <c r="W149" s="1" t="s">
        <v>195</v>
      </c>
      <c r="X149" s="1" t="s">
        <v>195</v>
      </c>
      <c r="Y149" s="1" t="s">
        <v>195</v>
      </c>
      <c r="Z149" s="1" t="s">
        <v>195</v>
      </c>
      <c r="AA149" s="1" t="s">
        <v>195</v>
      </c>
      <c r="AB149" s="1" t="s">
        <v>195</v>
      </c>
      <c r="AC149" s="1" t="s">
        <v>195</v>
      </c>
      <c r="AD149" s="1" t="s">
        <v>195</v>
      </c>
      <c r="AE149" s="1" t="s">
        <v>195</v>
      </c>
      <c r="AF149" s="1" t="s">
        <v>195</v>
      </c>
      <c r="AG149" s="1" t="s">
        <v>195</v>
      </c>
      <c r="AH149" s="1" t="s">
        <v>195</v>
      </c>
      <c r="AI149" s="1" t="s">
        <v>195</v>
      </c>
      <c r="AJ149" s="1" t="s">
        <v>195</v>
      </c>
      <c r="AK149" s="1" t="s">
        <v>195</v>
      </c>
      <c r="AL149" s="1" t="s">
        <v>195</v>
      </c>
      <c r="AM149" s="1" t="s">
        <v>195</v>
      </c>
      <c r="AN149" s="1" t="s">
        <v>195</v>
      </c>
      <c r="AO149" s="1" t="s">
        <v>195</v>
      </c>
    </row>
    <row r="150" spans="1:41" ht="12.75">
      <c r="A150" t="s">
        <v>916</v>
      </c>
      <c r="B150" s="88">
        <v>1888.6692029800317</v>
      </c>
      <c r="C150" s="88" t="s">
        <v>195</v>
      </c>
      <c r="D150" s="88" t="s">
        <v>195</v>
      </c>
      <c r="E150" s="88">
        <v>1888.6692029800317</v>
      </c>
      <c r="F150" s="45" t="s">
        <v>195</v>
      </c>
      <c r="G150" s="45">
        <v>9.9</v>
      </c>
      <c r="H150" s="46">
        <v>135.9805712189315</v>
      </c>
      <c r="I150" s="46">
        <v>143.34225841347705</v>
      </c>
      <c r="K150" t="s">
        <v>650</v>
      </c>
      <c r="L150" s="1" t="s">
        <v>649</v>
      </c>
      <c r="M150" s="1" t="s">
        <v>649</v>
      </c>
      <c r="N150" s="1" t="s">
        <v>372</v>
      </c>
      <c r="O150" s="1" t="s">
        <v>650</v>
      </c>
      <c r="P150" s="1">
        <v>498</v>
      </c>
      <c r="Q150" s="1">
        <v>592</v>
      </c>
      <c r="R150" s="1" t="s">
        <v>545</v>
      </c>
      <c r="S150" s="1" t="s">
        <v>918</v>
      </c>
      <c r="T150" s="1" t="s">
        <v>195</v>
      </c>
      <c r="U150" s="1" t="s">
        <v>195</v>
      </c>
      <c r="V150" s="1" t="s">
        <v>195</v>
      </c>
      <c r="W150" s="1" t="s">
        <v>195</v>
      </c>
      <c r="X150" s="1" t="s">
        <v>195</v>
      </c>
      <c r="Y150" s="1" t="s">
        <v>195</v>
      </c>
      <c r="Z150" s="1" t="s">
        <v>195</v>
      </c>
      <c r="AA150" s="1" t="s">
        <v>195</v>
      </c>
      <c r="AB150" s="1" t="s">
        <v>195</v>
      </c>
      <c r="AC150" s="1" t="s">
        <v>195</v>
      </c>
      <c r="AD150" s="1" t="s">
        <v>195</v>
      </c>
      <c r="AE150" s="1" t="s">
        <v>195</v>
      </c>
      <c r="AF150" s="1">
        <v>20904</v>
      </c>
      <c r="AG150" s="1">
        <v>15558</v>
      </c>
      <c r="AH150" s="1">
        <v>12067</v>
      </c>
      <c r="AI150" s="1">
        <v>11187</v>
      </c>
      <c r="AJ150" s="1">
        <v>11521</v>
      </c>
      <c r="AK150" s="1">
        <v>10791</v>
      </c>
      <c r="AL150" s="1">
        <v>9603</v>
      </c>
      <c r="AM150" s="1">
        <v>6464</v>
      </c>
      <c r="AN150" s="1">
        <v>6574</v>
      </c>
      <c r="AO150" s="1" t="s">
        <v>195</v>
      </c>
    </row>
    <row r="151" spans="1:41" ht="12.75">
      <c r="A151" t="s">
        <v>740</v>
      </c>
      <c r="B151" s="88">
        <v>0.4948737527243771</v>
      </c>
      <c r="C151" s="88">
        <v>0.319</v>
      </c>
      <c r="D151" s="88">
        <v>0.4948737527243771</v>
      </c>
      <c r="E151" s="88">
        <v>0.15189796589000001</v>
      </c>
      <c r="F151" s="45">
        <v>0.1</v>
      </c>
      <c r="G151" s="45">
        <v>0.1</v>
      </c>
      <c r="H151" s="46">
        <v>4.948737527243771</v>
      </c>
      <c r="I151" s="46">
        <v>7.91883684117082</v>
      </c>
      <c r="K151" t="s">
        <v>798</v>
      </c>
      <c r="L151" s="1" t="s">
        <v>797</v>
      </c>
      <c r="M151" s="1" t="s">
        <v>797</v>
      </c>
      <c r="N151" s="1" t="s">
        <v>373</v>
      </c>
      <c r="O151" s="1" t="s">
        <v>798</v>
      </c>
      <c r="P151" s="1">
        <v>492</v>
      </c>
      <c r="Q151" s="1">
        <v>596</v>
      </c>
      <c r="R151" s="1" t="s">
        <v>545</v>
      </c>
      <c r="S151" s="1" t="s">
        <v>807</v>
      </c>
      <c r="T151" s="1" t="s">
        <v>195</v>
      </c>
      <c r="U151" s="1" t="s">
        <v>195</v>
      </c>
      <c r="V151" s="1" t="s">
        <v>195</v>
      </c>
      <c r="W151" s="1" t="s">
        <v>195</v>
      </c>
      <c r="X151" s="1" t="s">
        <v>195</v>
      </c>
      <c r="Y151" s="1" t="s">
        <v>195</v>
      </c>
      <c r="Z151" s="1" t="s">
        <v>195</v>
      </c>
      <c r="AA151" s="1" t="s">
        <v>195</v>
      </c>
      <c r="AB151" s="1" t="s">
        <v>195</v>
      </c>
      <c r="AC151" s="1" t="s">
        <v>195</v>
      </c>
      <c r="AD151" s="1">
        <v>71</v>
      </c>
      <c r="AE151" s="1">
        <v>86</v>
      </c>
      <c r="AF151" s="1">
        <v>90</v>
      </c>
      <c r="AG151" s="1">
        <v>89</v>
      </c>
      <c r="AH151" s="1">
        <v>88</v>
      </c>
      <c r="AI151" s="1">
        <v>85</v>
      </c>
      <c r="AJ151" s="1">
        <v>88</v>
      </c>
      <c r="AK151" s="1">
        <v>83</v>
      </c>
      <c r="AL151" s="1">
        <v>81</v>
      </c>
      <c r="AM151" s="1">
        <v>89</v>
      </c>
      <c r="AN151" s="1">
        <v>90</v>
      </c>
      <c r="AO151" s="1">
        <v>71</v>
      </c>
    </row>
    <row r="152" spans="1:41" ht="12.75">
      <c r="A152" t="s">
        <v>471</v>
      </c>
      <c r="B152" s="88">
        <v>0.051</v>
      </c>
      <c r="C152" s="88">
        <v>0.051</v>
      </c>
      <c r="D152" s="88" t="s">
        <v>195</v>
      </c>
      <c r="E152" s="88">
        <v>0.049541931472000006</v>
      </c>
      <c r="F152" s="45" t="s">
        <v>195</v>
      </c>
      <c r="G152" s="45" t="s">
        <v>195</v>
      </c>
      <c r="H152" s="46">
        <v>0.04468311626381155</v>
      </c>
      <c r="I152" s="46">
        <v>0.042077179439053584</v>
      </c>
      <c r="K152" t="s">
        <v>658</v>
      </c>
      <c r="L152" s="1" t="s">
        <v>657</v>
      </c>
      <c r="M152" s="1" t="s">
        <v>657</v>
      </c>
      <c r="N152" s="1" t="s">
        <v>374</v>
      </c>
      <c r="O152" s="1" t="s">
        <v>658</v>
      </c>
      <c r="P152" s="1">
        <v>496</v>
      </c>
      <c r="Q152" s="1">
        <v>600</v>
      </c>
      <c r="R152" s="1" t="s">
        <v>542</v>
      </c>
      <c r="S152" s="1" t="s">
        <v>614</v>
      </c>
      <c r="T152" s="1">
        <v>6805</v>
      </c>
      <c r="U152" s="1">
        <v>6574</v>
      </c>
      <c r="V152" s="1">
        <v>6706</v>
      </c>
      <c r="W152" s="1">
        <v>6930</v>
      </c>
      <c r="X152" s="1">
        <v>6391</v>
      </c>
      <c r="Y152" s="1">
        <v>8961</v>
      </c>
      <c r="Z152" s="1">
        <v>9599</v>
      </c>
      <c r="AA152" s="1">
        <v>10512</v>
      </c>
      <c r="AB152" s="1">
        <v>11499</v>
      </c>
      <c r="AC152" s="1">
        <v>10501</v>
      </c>
      <c r="AD152" s="1">
        <v>9988</v>
      </c>
      <c r="AE152" s="1">
        <v>12155</v>
      </c>
      <c r="AF152" s="1">
        <v>11018</v>
      </c>
      <c r="AG152" s="1">
        <v>9284</v>
      </c>
      <c r="AH152" s="1">
        <v>7942</v>
      </c>
      <c r="AI152" s="1">
        <v>7920</v>
      </c>
      <c r="AJ152" s="1">
        <v>8041</v>
      </c>
      <c r="AK152" s="1">
        <v>7711</v>
      </c>
      <c r="AL152" s="1">
        <v>7704</v>
      </c>
      <c r="AM152" s="1">
        <v>7553</v>
      </c>
      <c r="AN152" s="1">
        <v>7502</v>
      </c>
      <c r="AO152" s="1" t="s">
        <v>195</v>
      </c>
    </row>
    <row r="153" spans="1:41" ht="12.75">
      <c r="A153" t="s">
        <v>944</v>
      </c>
      <c r="B153" s="88">
        <v>0.1</v>
      </c>
      <c r="C153" s="88">
        <v>0.11</v>
      </c>
      <c r="D153" s="88">
        <v>0.1</v>
      </c>
      <c r="E153" s="88">
        <v>0.11092805191600001</v>
      </c>
      <c r="F153" s="45">
        <v>1</v>
      </c>
      <c r="G153" s="45" t="s">
        <v>195</v>
      </c>
      <c r="H153" s="46">
        <v>0.1</v>
      </c>
      <c r="I153" s="46">
        <v>0.1</v>
      </c>
      <c r="K153" t="s">
        <v>377</v>
      </c>
      <c r="L153" s="1" t="s">
        <v>375</v>
      </c>
      <c r="M153" s="1" t="s">
        <v>556</v>
      </c>
      <c r="N153" s="1" t="s">
        <v>376</v>
      </c>
      <c r="O153" s="1" t="s">
        <v>377</v>
      </c>
      <c r="P153" s="1">
        <v>500</v>
      </c>
      <c r="Q153" s="1">
        <v>604</v>
      </c>
      <c r="R153" s="1" t="s">
        <v>559</v>
      </c>
      <c r="S153" s="1" t="s">
        <v>560</v>
      </c>
      <c r="T153" s="1">
        <v>15</v>
      </c>
      <c r="U153" s="1">
        <v>18</v>
      </c>
      <c r="V153" s="1">
        <v>18</v>
      </c>
      <c r="W153" s="1">
        <v>22</v>
      </c>
      <c r="X153" s="1">
        <v>22</v>
      </c>
      <c r="Y153" s="1">
        <v>26</v>
      </c>
      <c r="Z153" s="1">
        <v>29</v>
      </c>
      <c r="AA153" s="1">
        <v>29</v>
      </c>
      <c r="AB153" s="1">
        <v>33</v>
      </c>
      <c r="AC153" s="1">
        <v>33</v>
      </c>
      <c r="AD153" s="1">
        <v>33</v>
      </c>
      <c r="AE153" s="1">
        <v>33</v>
      </c>
      <c r="AF153" s="1">
        <v>37</v>
      </c>
      <c r="AG153" s="1">
        <v>37</v>
      </c>
      <c r="AH153" s="1">
        <v>37</v>
      </c>
      <c r="AI153" s="1">
        <v>44</v>
      </c>
      <c r="AJ153" s="1">
        <v>40</v>
      </c>
      <c r="AK153" s="1">
        <v>48</v>
      </c>
      <c r="AL153" s="1">
        <v>48</v>
      </c>
      <c r="AM153" s="1">
        <v>48</v>
      </c>
      <c r="AN153" s="1">
        <v>48</v>
      </c>
      <c r="AO153" s="1" t="s">
        <v>195</v>
      </c>
    </row>
    <row r="154" spans="1:41" ht="12.75">
      <c r="A154" t="s">
        <v>952</v>
      </c>
      <c r="B154" s="88">
        <v>0.12</v>
      </c>
      <c r="C154" s="88">
        <v>0.099</v>
      </c>
      <c r="D154" s="88">
        <v>0.12</v>
      </c>
      <c r="E154" s="88">
        <v>0.09834273523140001</v>
      </c>
      <c r="F154" s="45">
        <v>0.6</v>
      </c>
      <c r="G154" s="45">
        <v>0.8</v>
      </c>
      <c r="H154" s="46">
        <v>0.2</v>
      </c>
      <c r="I154" s="46">
        <v>0.2</v>
      </c>
      <c r="K154" t="s">
        <v>674</v>
      </c>
      <c r="L154" s="1" t="s">
        <v>673</v>
      </c>
      <c r="M154" s="1" t="s">
        <v>673</v>
      </c>
      <c r="N154" s="1" t="s">
        <v>378</v>
      </c>
      <c r="O154" s="1" t="s">
        <v>674</v>
      </c>
      <c r="P154" s="1">
        <v>504</v>
      </c>
      <c r="Q154" s="1">
        <v>608</v>
      </c>
      <c r="R154" s="1" t="s">
        <v>548</v>
      </c>
      <c r="S154" s="1" t="s">
        <v>921</v>
      </c>
      <c r="T154" s="1">
        <v>15943</v>
      </c>
      <c r="U154" s="1">
        <v>15840</v>
      </c>
      <c r="V154" s="1">
        <v>16991</v>
      </c>
      <c r="W154" s="1">
        <v>17769</v>
      </c>
      <c r="X154" s="1">
        <v>17813</v>
      </c>
      <c r="Y154" s="1">
        <v>17864</v>
      </c>
      <c r="Z154" s="1">
        <v>18696</v>
      </c>
      <c r="AA154" s="1">
        <v>19976</v>
      </c>
      <c r="AB154" s="1">
        <v>21190</v>
      </c>
      <c r="AC154" s="1">
        <v>22854</v>
      </c>
      <c r="AD154" s="1">
        <v>23503</v>
      </c>
      <c r="AE154" s="1">
        <v>24823</v>
      </c>
      <c r="AF154" s="1">
        <v>26041</v>
      </c>
      <c r="AG154" s="1">
        <v>28219</v>
      </c>
      <c r="AH154" s="1">
        <v>29649</v>
      </c>
      <c r="AI154" s="1">
        <v>30353</v>
      </c>
      <c r="AJ154" s="1">
        <v>31189</v>
      </c>
      <c r="AK154" s="1">
        <v>30543</v>
      </c>
      <c r="AL154" s="1">
        <v>32637</v>
      </c>
      <c r="AM154" s="1">
        <v>36029</v>
      </c>
      <c r="AN154" s="1">
        <v>36575</v>
      </c>
      <c r="AO154" s="1" t="s">
        <v>195</v>
      </c>
    </row>
    <row r="155" spans="1:41" ht="12.75">
      <c r="A155" t="s">
        <v>447</v>
      </c>
      <c r="B155" s="88" t="s">
        <v>195</v>
      </c>
      <c r="C155" s="88" t="s">
        <v>195</v>
      </c>
      <c r="D155" s="88" t="s">
        <v>195</v>
      </c>
      <c r="E155" s="88" t="s">
        <v>195</v>
      </c>
      <c r="F155" t="s">
        <v>195</v>
      </c>
      <c r="G155" t="s">
        <v>195</v>
      </c>
      <c r="K155" t="s">
        <v>762</v>
      </c>
      <c r="L155" s="1" t="s">
        <v>761</v>
      </c>
      <c r="M155" s="1" t="s">
        <v>761</v>
      </c>
      <c r="N155" s="1" t="s">
        <v>379</v>
      </c>
      <c r="O155" s="1" t="s">
        <v>762</v>
      </c>
      <c r="P155" s="1">
        <v>508</v>
      </c>
      <c r="Q155" s="1">
        <v>612</v>
      </c>
      <c r="R155" s="1" t="s">
        <v>548</v>
      </c>
      <c r="S155" s="1" t="s">
        <v>554</v>
      </c>
      <c r="T155" s="1">
        <v>3194</v>
      </c>
      <c r="U155" s="1">
        <v>2464</v>
      </c>
      <c r="V155" s="1">
        <v>2504</v>
      </c>
      <c r="W155" s="1">
        <v>1969</v>
      </c>
      <c r="X155" s="1">
        <v>1522</v>
      </c>
      <c r="Y155" s="1">
        <v>1148</v>
      </c>
      <c r="Z155" s="1">
        <v>983</v>
      </c>
      <c r="AA155" s="1">
        <v>983</v>
      </c>
      <c r="AB155" s="1">
        <v>1016</v>
      </c>
      <c r="AC155" s="1">
        <v>1041</v>
      </c>
      <c r="AD155" s="1">
        <v>997</v>
      </c>
      <c r="AE155" s="1">
        <v>1027</v>
      </c>
      <c r="AF155" s="1">
        <v>997</v>
      </c>
      <c r="AG155" s="1">
        <v>1067</v>
      </c>
      <c r="AH155" s="1">
        <v>1063</v>
      </c>
      <c r="AI155" s="1">
        <v>1162</v>
      </c>
      <c r="AJ155" s="1">
        <v>1056</v>
      </c>
      <c r="AK155" s="1">
        <v>1159</v>
      </c>
      <c r="AL155" s="1">
        <v>1228</v>
      </c>
      <c r="AM155" s="1">
        <v>1236</v>
      </c>
      <c r="AN155" s="1">
        <v>1181</v>
      </c>
      <c r="AO155" s="1" t="s">
        <v>195</v>
      </c>
    </row>
    <row r="156" spans="1:41" ht="12.75">
      <c r="A156" t="s">
        <v>122</v>
      </c>
      <c r="B156" s="88">
        <v>0.05684814525490128</v>
      </c>
      <c r="C156" s="88">
        <v>0.04</v>
      </c>
      <c r="D156" s="88">
        <v>0.05684814525490128</v>
      </c>
      <c r="E156" s="88">
        <v>0.031545560222</v>
      </c>
      <c r="F156" s="45">
        <v>0.5</v>
      </c>
      <c r="G156" s="45">
        <v>0.6</v>
      </c>
      <c r="H156" s="46">
        <v>0.11369629050980257</v>
      </c>
      <c r="I156" s="46">
        <v>0.18999032141672037</v>
      </c>
      <c r="K156" t="s">
        <v>688</v>
      </c>
      <c r="L156" s="1" t="s">
        <v>687</v>
      </c>
      <c r="M156" s="1" t="s">
        <v>687</v>
      </c>
      <c r="N156" s="1" t="s">
        <v>380</v>
      </c>
      <c r="O156" s="1" t="s">
        <v>688</v>
      </c>
      <c r="P156" s="1">
        <v>104</v>
      </c>
      <c r="Q156" s="1">
        <v>616</v>
      </c>
      <c r="R156" s="1" t="s">
        <v>542</v>
      </c>
      <c r="S156" s="1" t="s">
        <v>601</v>
      </c>
      <c r="T156" s="1">
        <v>4796</v>
      </c>
      <c r="U156" s="1">
        <v>4968</v>
      </c>
      <c r="V156" s="1">
        <v>4972</v>
      </c>
      <c r="W156" s="1">
        <v>5133</v>
      </c>
      <c r="X156" s="1">
        <v>5973</v>
      </c>
      <c r="Y156" s="1">
        <v>6098</v>
      </c>
      <c r="Z156" s="1">
        <v>6347</v>
      </c>
      <c r="AA156" s="1">
        <v>4550</v>
      </c>
      <c r="AB156" s="1">
        <v>4121</v>
      </c>
      <c r="AC156" s="1">
        <v>4429</v>
      </c>
      <c r="AD156" s="1">
        <v>4151</v>
      </c>
      <c r="AE156" s="1">
        <v>4041</v>
      </c>
      <c r="AF156" s="1">
        <v>4895</v>
      </c>
      <c r="AG156" s="1">
        <v>5394</v>
      </c>
      <c r="AH156" s="1">
        <v>6299</v>
      </c>
      <c r="AI156" s="1">
        <v>6985</v>
      </c>
      <c r="AJ156" s="1">
        <v>7267</v>
      </c>
      <c r="AK156" s="1">
        <v>7487</v>
      </c>
      <c r="AL156" s="1">
        <v>8147</v>
      </c>
      <c r="AM156" s="1">
        <v>9207</v>
      </c>
      <c r="AN156" s="1">
        <v>9156</v>
      </c>
      <c r="AO156" s="1" t="s">
        <v>195</v>
      </c>
    </row>
    <row r="157" spans="1:41" ht="12.75">
      <c r="A157" t="s">
        <v>956</v>
      </c>
      <c r="B157" s="88">
        <v>126.90471205983404</v>
      </c>
      <c r="C157" s="88">
        <v>130.845</v>
      </c>
      <c r="D157" s="88">
        <v>126.90471205983404</v>
      </c>
      <c r="E157" s="88">
        <v>175.65153422107278</v>
      </c>
      <c r="F157" s="45">
        <v>14</v>
      </c>
      <c r="G157" s="45">
        <v>18.1</v>
      </c>
      <c r="H157" s="46">
        <v>9.064622289988145</v>
      </c>
      <c r="I157" s="46">
        <v>21.550488614450344</v>
      </c>
      <c r="K157" t="s">
        <v>676</v>
      </c>
      <c r="L157" s="1" t="s">
        <v>675</v>
      </c>
      <c r="M157" s="1" t="s">
        <v>675</v>
      </c>
      <c r="N157" s="1" t="s">
        <v>494</v>
      </c>
      <c r="O157" s="1" t="s">
        <v>676</v>
      </c>
      <c r="P157" s="1">
        <v>516</v>
      </c>
      <c r="Q157" s="1">
        <v>620</v>
      </c>
      <c r="R157" s="1" t="s">
        <v>548</v>
      </c>
      <c r="S157" s="1" t="s">
        <v>554</v>
      </c>
      <c r="T157" s="1" t="s">
        <v>195</v>
      </c>
      <c r="U157" s="1" t="s">
        <v>195</v>
      </c>
      <c r="V157" s="1" t="s">
        <v>195</v>
      </c>
      <c r="W157" s="1" t="s">
        <v>195</v>
      </c>
      <c r="X157" s="1" t="s">
        <v>195</v>
      </c>
      <c r="Y157" s="1" t="s">
        <v>195</v>
      </c>
      <c r="Z157" s="1" t="s">
        <v>195</v>
      </c>
      <c r="AA157" s="1" t="s">
        <v>195</v>
      </c>
      <c r="AB157" s="1" t="s">
        <v>195</v>
      </c>
      <c r="AC157" s="1" t="s">
        <v>195</v>
      </c>
      <c r="AD157" s="1">
        <v>7</v>
      </c>
      <c r="AE157" s="1">
        <v>15</v>
      </c>
      <c r="AF157" s="1">
        <v>15</v>
      </c>
      <c r="AG157" s="1">
        <v>18</v>
      </c>
      <c r="AH157" s="1">
        <v>29</v>
      </c>
      <c r="AI157" s="1">
        <v>1690</v>
      </c>
      <c r="AJ157" s="1">
        <v>1830</v>
      </c>
      <c r="AK157" s="1">
        <v>1852</v>
      </c>
      <c r="AL157" s="1">
        <v>1925</v>
      </c>
      <c r="AM157" s="1">
        <v>1815</v>
      </c>
      <c r="AN157" s="1">
        <v>1822</v>
      </c>
      <c r="AO157" s="1" t="s">
        <v>195</v>
      </c>
    </row>
    <row r="158" spans="1:41" ht="12.75">
      <c r="A158" t="s">
        <v>736</v>
      </c>
      <c r="B158" s="88">
        <v>2.744304797922792</v>
      </c>
      <c r="C158" s="88">
        <v>2.798</v>
      </c>
      <c r="D158" s="88">
        <v>2.744304797922792</v>
      </c>
      <c r="E158" s="88">
        <v>2.5738008638223198</v>
      </c>
      <c r="F158" s="45">
        <v>0.5</v>
      </c>
      <c r="G158" s="45">
        <v>0.4</v>
      </c>
      <c r="H158" s="46">
        <v>5.488609595845584</v>
      </c>
      <c r="I158" s="46">
        <v>9.38310882571724</v>
      </c>
      <c r="K158" t="s">
        <v>800</v>
      </c>
      <c r="L158" s="1" t="s">
        <v>799</v>
      </c>
      <c r="M158" s="1" t="s">
        <v>799</v>
      </c>
      <c r="N158" s="1" t="s">
        <v>381</v>
      </c>
      <c r="O158" s="1" t="s">
        <v>800</v>
      </c>
      <c r="P158" s="1">
        <v>520</v>
      </c>
      <c r="Q158" s="1">
        <v>624</v>
      </c>
      <c r="R158" s="1" t="s">
        <v>542</v>
      </c>
      <c r="S158" s="1" t="s">
        <v>551</v>
      </c>
      <c r="T158" s="1">
        <v>125</v>
      </c>
      <c r="U158" s="1">
        <v>125</v>
      </c>
      <c r="V158" s="1">
        <v>125</v>
      </c>
      <c r="W158" s="1">
        <v>125</v>
      </c>
      <c r="X158" s="1">
        <v>125</v>
      </c>
      <c r="Y158" s="1">
        <v>125</v>
      </c>
      <c r="Z158" s="1">
        <v>125</v>
      </c>
      <c r="AA158" s="1">
        <v>125</v>
      </c>
      <c r="AB158" s="1">
        <v>125</v>
      </c>
      <c r="AC158" s="1">
        <v>125</v>
      </c>
      <c r="AD158" s="1">
        <v>132</v>
      </c>
      <c r="AE158" s="1">
        <v>132</v>
      </c>
      <c r="AF158" s="1">
        <v>136</v>
      </c>
      <c r="AG158" s="1">
        <v>136</v>
      </c>
      <c r="AH158" s="1">
        <v>136</v>
      </c>
      <c r="AI158" s="1">
        <v>139</v>
      </c>
      <c r="AJ158" s="1">
        <v>139</v>
      </c>
      <c r="AK158" s="1">
        <v>139</v>
      </c>
      <c r="AL158" s="1">
        <v>139</v>
      </c>
      <c r="AM158" s="1">
        <v>136</v>
      </c>
      <c r="AN158" s="1">
        <v>136</v>
      </c>
      <c r="AO158" s="1" t="s">
        <v>195</v>
      </c>
    </row>
    <row r="159" spans="1:41" ht="12.75">
      <c r="A159" t="s">
        <v>476</v>
      </c>
      <c r="B159" s="88">
        <v>102.113</v>
      </c>
      <c r="C159" s="88">
        <v>102.113</v>
      </c>
      <c r="D159" s="88" t="s">
        <v>195</v>
      </c>
      <c r="E159" s="88" t="s">
        <v>195</v>
      </c>
      <c r="F159" t="s">
        <v>195</v>
      </c>
      <c r="G159" t="s">
        <v>195</v>
      </c>
      <c r="K159" t="s">
        <v>703</v>
      </c>
      <c r="L159" s="1" t="s">
        <v>702</v>
      </c>
      <c r="M159" s="1" t="s">
        <v>702</v>
      </c>
      <c r="N159" s="1" t="s">
        <v>382</v>
      </c>
      <c r="O159" s="1" t="s">
        <v>703</v>
      </c>
      <c r="P159" s="1">
        <v>524</v>
      </c>
      <c r="Q159" s="1">
        <v>628</v>
      </c>
      <c r="R159" s="1" t="s">
        <v>542</v>
      </c>
      <c r="S159" s="1" t="s">
        <v>543</v>
      </c>
      <c r="T159" s="1">
        <v>543</v>
      </c>
      <c r="U159" s="1">
        <v>455</v>
      </c>
      <c r="V159" s="1">
        <v>444</v>
      </c>
      <c r="W159" s="1">
        <v>495</v>
      </c>
      <c r="X159" s="1">
        <v>704</v>
      </c>
      <c r="Y159" s="1">
        <v>678</v>
      </c>
      <c r="Z159" s="1">
        <v>704</v>
      </c>
      <c r="AA159" s="1">
        <v>873</v>
      </c>
      <c r="AB159" s="1">
        <v>994</v>
      </c>
      <c r="AC159" s="1">
        <v>909</v>
      </c>
      <c r="AD159" s="1">
        <v>631</v>
      </c>
      <c r="AE159" s="1">
        <v>964</v>
      </c>
      <c r="AF159" s="1">
        <v>1335</v>
      </c>
      <c r="AG159" s="1">
        <v>1467</v>
      </c>
      <c r="AH159" s="1">
        <v>1698</v>
      </c>
      <c r="AI159" s="1">
        <v>2039</v>
      </c>
      <c r="AJ159" s="1">
        <v>2486</v>
      </c>
      <c r="AK159" s="1">
        <v>2783</v>
      </c>
      <c r="AL159" s="1">
        <v>3047</v>
      </c>
      <c r="AM159" s="1">
        <v>3322</v>
      </c>
      <c r="AN159" s="1">
        <v>3403</v>
      </c>
      <c r="AO159" s="1" t="s">
        <v>195</v>
      </c>
    </row>
    <row r="160" spans="1:41" ht="12.75">
      <c r="A160" t="s">
        <v>875</v>
      </c>
      <c r="B160" s="88">
        <v>0.15</v>
      </c>
      <c r="C160" s="88">
        <v>0.095</v>
      </c>
      <c r="D160" s="88">
        <v>0.15</v>
      </c>
      <c r="E160" s="88">
        <v>0.221376569634</v>
      </c>
      <c r="F160" s="45">
        <v>1.5</v>
      </c>
      <c r="G160" s="45">
        <v>2.8</v>
      </c>
      <c r="H160" s="46">
        <v>0.1</v>
      </c>
      <c r="I160" s="46">
        <v>0.1</v>
      </c>
      <c r="K160" t="s">
        <v>816</v>
      </c>
      <c r="L160" s="1" t="s">
        <v>815</v>
      </c>
      <c r="M160" s="1" t="s">
        <v>815</v>
      </c>
      <c r="N160" s="1" t="s">
        <v>383</v>
      </c>
      <c r="O160" s="1" t="s">
        <v>816</v>
      </c>
      <c r="P160" s="1">
        <v>528</v>
      </c>
      <c r="Q160" s="1">
        <v>632</v>
      </c>
      <c r="R160" s="1" t="s">
        <v>545</v>
      </c>
      <c r="S160" s="1" t="s">
        <v>807</v>
      </c>
      <c r="T160" s="1" t="s">
        <v>195</v>
      </c>
      <c r="U160" s="1" t="s">
        <v>195</v>
      </c>
      <c r="V160" s="1" t="s">
        <v>195</v>
      </c>
      <c r="W160" s="1" t="s">
        <v>195</v>
      </c>
      <c r="X160" s="1" t="s">
        <v>195</v>
      </c>
      <c r="Y160" s="1" t="s">
        <v>195</v>
      </c>
      <c r="Z160" s="1" t="s">
        <v>195</v>
      </c>
      <c r="AA160" s="1" t="s">
        <v>195</v>
      </c>
      <c r="AB160" s="1" t="s">
        <v>195</v>
      </c>
      <c r="AC160" s="1" t="s">
        <v>195</v>
      </c>
      <c r="AD160" s="1">
        <v>159270</v>
      </c>
      <c r="AE160" s="1">
        <v>167521</v>
      </c>
      <c r="AF160" s="1">
        <v>165733</v>
      </c>
      <c r="AG160" s="1">
        <v>167935</v>
      </c>
      <c r="AH160" s="1">
        <v>168770</v>
      </c>
      <c r="AI160" s="1">
        <v>172402</v>
      </c>
      <c r="AJ160" s="1">
        <v>180304</v>
      </c>
      <c r="AK160" s="1">
        <v>168669</v>
      </c>
      <c r="AL160" s="1">
        <v>173788</v>
      </c>
      <c r="AM160" s="1">
        <v>170686</v>
      </c>
      <c r="AN160" s="1">
        <v>173840</v>
      </c>
      <c r="AO160" s="1">
        <v>179855</v>
      </c>
    </row>
    <row r="161" spans="1:41" ht="12.75">
      <c r="A161" t="s">
        <v>773</v>
      </c>
      <c r="B161" s="88">
        <v>0.6367288372813142</v>
      </c>
      <c r="C161" s="88">
        <v>0.59</v>
      </c>
      <c r="D161" s="88">
        <v>0.6367288372813142</v>
      </c>
      <c r="E161" s="88">
        <v>0.70048629266</v>
      </c>
      <c r="F161" s="45">
        <v>0.2</v>
      </c>
      <c r="G161" s="45">
        <v>0.1</v>
      </c>
      <c r="H161" s="46">
        <v>3.183644186406571</v>
      </c>
      <c r="I161" s="46">
        <v>4.6241363029442635</v>
      </c>
      <c r="K161" t="s">
        <v>533</v>
      </c>
      <c r="L161" s="1" t="s">
        <v>534</v>
      </c>
      <c r="M161" s="1" t="s">
        <v>815</v>
      </c>
      <c r="N161" s="1" t="s">
        <v>384</v>
      </c>
      <c r="O161" s="1" t="s">
        <v>533</v>
      </c>
      <c r="P161" s="1">
        <v>530</v>
      </c>
      <c r="Q161" s="1">
        <v>636</v>
      </c>
      <c r="R161" s="1" t="s">
        <v>559</v>
      </c>
      <c r="S161" s="1" t="s">
        <v>560</v>
      </c>
      <c r="T161" s="1" t="s">
        <v>195</v>
      </c>
      <c r="U161" s="1" t="s">
        <v>195</v>
      </c>
      <c r="V161" s="1" t="s">
        <v>195</v>
      </c>
      <c r="W161" s="1" t="s">
        <v>195</v>
      </c>
      <c r="X161" s="1" t="s">
        <v>195</v>
      </c>
      <c r="Y161" s="1" t="s">
        <v>195</v>
      </c>
      <c r="Z161" s="1">
        <v>4946</v>
      </c>
      <c r="AA161" s="1">
        <v>4048</v>
      </c>
      <c r="AB161" s="1">
        <v>3439</v>
      </c>
      <c r="AC161" s="1">
        <v>-4</v>
      </c>
      <c r="AD161" s="1">
        <v>895</v>
      </c>
      <c r="AE161" s="1">
        <v>3960</v>
      </c>
      <c r="AF161" s="1">
        <v>5449</v>
      </c>
      <c r="AG161" s="1">
        <v>7216</v>
      </c>
      <c r="AH161" s="1">
        <v>6970</v>
      </c>
      <c r="AI161" s="1">
        <v>6849</v>
      </c>
      <c r="AJ161" s="1">
        <v>6486</v>
      </c>
      <c r="AK161" s="1">
        <v>5845</v>
      </c>
      <c r="AL161" s="1">
        <v>6369</v>
      </c>
      <c r="AM161" s="1">
        <v>5610</v>
      </c>
      <c r="AN161" s="1">
        <v>9937</v>
      </c>
      <c r="AO161" s="1" t="s">
        <v>195</v>
      </c>
    </row>
    <row r="162" spans="1:41" ht="12.75">
      <c r="A162" t="s">
        <v>854</v>
      </c>
      <c r="B162" s="88">
        <v>32.14161894327314</v>
      </c>
      <c r="C162" s="88">
        <v>30.129</v>
      </c>
      <c r="D162" s="88">
        <v>32.14161894327314</v>
      </c>
      <c r="E162" s="88">
        <v>31.088585285556846</v>
      </c>
      <c r="F162" s="45">
        <v>12.5</v>
      </c>
      <c r="G162" s="45">
        <v>14.7</v>
      </c>
      <c r="H162" s="46">
        <v>2.571329515461851</v>
      </c>
      <c r="I162" s="46">
        <v>4.016773385540157</v>
      </c>
      <c r="K162" t="s">
        <v>535</v>
      </c>
      <c r="L162" s="1" t="s">
        <v>536</v>
      </c>
      <c r="M162" s="1" t="s">
        <v>837</v>
      </c>
      <c r="N162" s="1" t="s">
        <v>385</v>
      </c>
      <c r="O162" s="1" t="s">
        <v>535</v>
      </c>
      <c r="P162" s="1">
        <v>540</v>
      </c>
      <c r="Q162" s="1">
        <v>640</v>
      </c>
      <c r="R162" s="1" t="s">
        <v>542</v>
      </c>
      <c r="S162" s="1" t="s">
        <v>551</v>
      </c>
      <c r="T162" s="1" t="s">
        <v>195</v>
      </c>
      <c r="U162" s="1" t="s">
        <v>195</v>
      </c>
      <c r="V162" s="1" t="s">
        <v>195</v>
      </c>
      <c r="W162" s="1" t="s">
        <v>195</v>
      </c>
      <c r="X162" s="1" t="s">
        <v>195</v>
      </c>
      <c r="Y162" s="1" t="s">
        <v>195</v>
      </c>
      <c r="Z162" s="1" t="s">
        <v>195</v>
      </c>
      <c r="AA162" s="1" t="s">
        <v>195</v>
      </c>
      <c r="AB162" s="1" t="s">
        <v>195</v>
      </c>
      <c r="AC162" s="1" t="s">
        <v>195</v>
      </c>
      <c r="AD162" s="1" t="s">
        <v>195</v>
      </c>
      <c r="AE162" s="1" t="s">
        <v>195</v>
      </c>
      <c r="AF162" s="1" t="s">
        <v>195</v>
      </c>
      <c r="AG162" s="1" t="s">
        <v>195</v>
      </c>
      <c r="AH162" s="1" t="s">
        <v>195</v>
      </c>
      <c r="AI162" s="1" t="s">
        <v>195</v>
      </c>
      <c r="AJ162" s="1" t="s">
        <v>195</v>
      </c>
      <c r="AK162" s="1" t="s">
        <v>195</v>
      </c>
      <c r="AL162" s="1" t="s">
        <v>195</v>
      </c>
      <c r="AM162" s="1" t="s">
        <v>195</v>
      </c>
      <c r="AN162" s="1" t="s">
        <v>195</v>
      </c>
      <c r="AO162" s="1" t="s">
        <v>195</v>
      </c>
    </row>
    <row r="163" spans="1:41" ht="12.75">
      <c r="A163" t="s">
        <v>888</v>
      </c>
      <c r="B163" s="88" t="s">
        <v>195</v>
      </c>
      <c r="C163" s="88" t="s">
        <v>195</v>
      </c>
      <c r="D163" s="88" t="s">
        <v>195</v>
      </c>
      <c r="E163" s="88" t="s">
        <v>195</v>
      </c>
      <c r="F163" s="45" t="s">
        <v>195</v>
      </c>
      <c r="G163" s="45">
        <v>6.6</v>
      </c>
      <c r="H163" s="46">
        <v>4.822405941281258</v>
      </c>
      <c r="I163" s="46">
        <v>5.344750009468426</v>
      </c>
      <c r="K163" t="s">
        <v>842</v>
      </c>
      <c r="L163" s="1" t="s">
        <v>841</v>
      </c>
      <c r="M163" s="1" t="s">
        <v>841</v>
      </c>
      <c r="N163" s="1" t="s">
        <v>386</v>
      </c>
      <c r="O163" s="1" t="s">
        <v>842</v>
      </c>
      <c r="P163" s="1">
        <v>554</v>
      </c>
      <c r="Q163" s="1">
        <v>644</v>
      </c>
      <c r="R163" s="1" t="s">
        <v>542</v>
      </c>
      <c r="S163" s="1" t="s">
        <v>570</v>
      </c>
      <c r="T163" s="1" t="s">
        <v>195</v>
      </c>
      <c r="U163" s="1" t="s">
        <v>195</v>
      </c>
      <c r="V163" s="1" t="s">
        <v>195</v>
      </c>
      <c r="W163" s="1" t="s">
        <v>195</v>
      </c>
      <c r="X163" s="1" t="s">
        <v>195</v>
      </c>
      <c r="Y163" s="1" t="s">
        <v>195</v>
      </c>
      <c r="Z163" s="1" t="s">
        <v>195</v>
      </c>
      <c r="AA163" s="1" t="s">
        <v>195</v>
      </c>
      <c r="AB163" s="1" t="s">
        <v>195</v>
      </c>
      <c r="AC163" s="1" t="s">
        <v>195</v>
      </c>
      <c r="AD163" s="1">
        <v>25267</v>
      </c>
      <c r="AE163" s="1">
        <v>25882</v>
      </c>
      <c r="AF163" s="1">
        <v>27763</v>
      </c>
      <c r="AG163" s="1">
        <v>27136</v>
      </c>
      <c r="AH163" s="1">
        <v>27199</v>
      </c>
      <c r="AI163" s="1">
        <v>27206</v>
      </c>
      <c r="AJ163" s="1">
        <v>28223</v>
      </c>
      <c r="AK163" s="1">
        <v>30210</v>
      </c>
      <c r="AL163" s="1">
        <v>28684</v>
      </c>
      <c r="AM163" s="1">
        <v>30331</v>
      </c>
      <c r="AN163" s="1">
        <v>30662</v>
      </c>
      <c r="AO163" s="1">
        <v>32430</v>
      </c>
    </row>
    <row r="164" spans="1:41" ht="12.75">
      <c r="A164" t="s">
        <v>858</v>
      </c>
      <c r="B164" s="88" t="s">
        <v>195</v>
      </c>
      <c r="C164" s="88" t="s">
        <v>195</v>
      </c>
      <c r="D164" s="88" t="s">
        <v>195</v>
      </c>
      <c r="E164" s="88" t="s">
        <v>195</v>
      </c>
      <c r="F164" s="45" t="s">
        <v>195</v>
      </c>
      <c r="G164" s="45">
        <v>7.3</v>
      </c>
      <c r="H164" s="46">
        <v>1.7519410577601702</v>
      </c>
      <c r="I164" s="46">
        <v>1.9760674657678314</v>
      </c>
      <c r="K164" t="s">
        <v>660</v>
      </c>
      <c r="L164" s="1" t="s">
        <v>659</v>
      </c>
      <c r="M164" s="1" t="s">
        <v>659</v>
      </c>
      <c r="N164" s="1" t="s">
        <v>387</v>
      </c>
      <c r="O164" s="1" t="s">
        <v>660</v>
      </c>
      <c r="P164" s="1">
        <v>558</v>
      </c>
      <c r="Q164" s="1">
        <v>648</v>
      </c>
      <c r="R164" s="1" t="s">
        <v>559</v>
      </c>
      <c r="S164" s="1" t="s">
        <v>583</v>
      </c>
      <c r="T164" s="1">
        <v>2028</v>
      </c>
      <c r="U164" s="1">
        <v>2141</v>
      </c>
      <c r="V164" s="1">
        <v>2116</v>
      </c>
      <c r="W164" s="1">
        <v>1995</v>
      </c>
      <c r="X164" s="1">
        <v>1848</v>
      </c>
      <c r="Y164" s="1">
        <v>1987</v>
      </c>
      <c r="Z164" s="1">
        <v>2090</v>
      </c>
      <c r="AA164" s="1">
        <v>2497</v>
      </c>
      <c r="AB164" s="1">
        <v>2332</v>
      </c>
      <c r="AC164" s="1">
        <v>1544</v>
      </c>
      <c r="AD164" s="1">
        <v>2647</v>
      </c>
      <c r="AE164" s="1">
        <v>2064</v>
      </c>
      <c r="AF164" s="1">
        <v>2482</v>
      </c>
      <c r="AG164" s="1">
        <v>2299</v>
      </c>
      <c r="AH164" s="1">
        <v>2548</v>
      </c>
      <c r="AI164" s="1">
        <v>2838</v>
      </c>
      <c r="AJ164" s="1">
        <v>2926</v>
      </c>
      <c r="AK164" s="1">
        <v>3135</v>
      </c>
      <c r="AL164" s="1">
        <v>3425</v>
      </c>
      <c r="AM164" s="1">
        <v>3722</v>
      </c>
      <c r="AN164" s="1">
        <v>3740</v>
      </c>
      <c r="AO164" s="1" t="s">
        <v>195</v>
      </c>
    </row>
    <row r="165" spans="1:41" ht="12.75">
      <c r="A165" t="s">
        <v>671</v>
      </c>
      <c r="B165" s="88">
        <v>0.09479437798431133</v>
      </c>
      <c r="C165" s="88">
        <v>0.103</v>
      </c>
      <c r="D165" s="88">
        <v>0.09479437798431133</v>
      </c>
      <c r="E165" s="88">
        <v>0.105398748862</v>
      </c>
      <c r="F165" s="45">
        <v>0.4</v>
      </c>
      <c r="G165" s="45">
        <v>0.4</v>
      </c>
      <c r="H165" s="46">
        <v>0.2369859449607783</v>
      </c>
      <c r="I165" s="46">
        <v>0.46718938503848806</v>
      </c>
      <c r="K165" t="s">
        <v>772</v>
      </c>
      <c r="L165" s="1" t="s">
        <v>771</v>
      </c>
      <c r="M165" s="1" t="s">
        <v>771</v>
      </c>
      <c r="N165" s="1" t="s">
        <v>492</v>
      </c>
      <c r="O165" s="1" t="s">
        <v>772</v>
      </c>
      <c r="P165" s="1">
        <v>562</v>
      </c>
      <c r="Q165" s="1">
        <v>652</v>
      </c>
      <c r="R165" s="1" t="s">
        <v>548</v>
      </c>
      <c r="S165" s="1" t="s">
        <v>585</v>
      </c>
      <c r="T165" s="1">
        <v>572</v>
      </c>
      <c r="U165" s="1">
        <v>689</v>
      </c>
      <c r="V165" s="1">
        <v>748</v>
      </c>
      <c r="W165" s="1">
        <v>964</v>
      </c>
      <c r="X165" s="1">
        <v>994</v>
      </c>
      <c r="Y165" s="1">
        <v>997</v>
      </c>
      <c r="Z165" s="1">
        <v>906</v>
      </c>
      <c r="AA165" s="1">
        <v>1001</v>
      </c>
      <c r="AB165" s="1">
        <v>990</v>
      </c>
      <c r="AC165" s="1">
        <v>1038</v>
      </c>
      <c r="AD165" s="1">
        <v>1049</v>
      </c>
      <c r="AE165" s="1">
        <v>1060</v>
      </c>
      <c r="AF165" s="1">
        <v>1078</v>
      </c>
      <c r="AG165" s="1">
        <v>1096</v>
      </c>
      <c r="AH165" s="1">
        <v>1089</v>
      </c>
      <c r="AI165" s="1">
        <v>1133</v>
      </c>
      <c r="AJ165" s="1">
        <v>1137</v>
      </c>
      <c r="AK165" s="1">
        <v>1140</v>
      </c>
      <c r="AL165" s="1">
        <v>1137</v>
      </c>
      <c r="AM165" s="1">
        <v>1166</v>
      </c>
      <c r="AN165" s="1">
        <v>1184</v>
      </c>
      <c r="AO165" s="1" t="s">
        <v>195</v>
      </c>
    </row>
    <row r="166" spans="1:41" ht="12.75">
      <c r="A166" t="s">
        <v>450</v>
      </c>
      <c r="B166" s="88">
        <v>0.609</v>
      </c>
      <c r="C166" s="88">
        <v>0.609</v>
      </c>
      <c r="D166" s="88" t="s">
        <v>195</v>
      </c>
      <c r="E166" s="88">
        <v>0.9920655720799999</v>
      </c>
      <c r="F166" t="s">
        <v>195</v>
      </c>
      <c r="G166" t="s">
        <v>195</v>
      </c>
      <c r="K166" t="s">
        <v>725</v>
      </c>
      <c r="L166" s="1" t="s">
        <v>724</v>
      </c>
      <c r="M166" s="1" t="s">
        <v>724</v>
      </c>
      <c r="N166" s="1" t="s">
        <v>388</v>
      </c>
      <c r="O166" s="1" t="s">
        <v>725</v>
      </c>
      <c r="P166" s="1">
        <v>566</v>
      </c>
      <c r="Q166" s="1">
        <v>656</v>
      </c>
      <c r="R166" s="1" t="s">
        <v>548</v>
      </c>
      <c r="S166" s="1" t="s">
        <v>585</v>
      </c>
      <c r="T166" s="1">
        <v>68149</v>
      </c>
      <c r="U166" s="1">
        <v>65952</v>
      </c>
      <c r="V166" s="1">
        <v>65597</v>
      </c>
      <c r="W166" s="1">
        <v>59921</v>
      </c>
      <c r="X166" s="1">
        <v>69619</v>
      </c>
      <c r="Y166" s="1">
        <v>69887</v>
      </c>
      <c r="Z166" s="1">
        <v>73498</v>
      </c>
      <c r="AA166" s="1">
        <v>59338</v>
      </c>
      <c r="AB166" s="1">
        <v>70741</v>
      </c>
      <c r="AC166" s="1">
        <v>78951</v>
      </c>
      <c r="AD166" s="1">
        <v>45371</v>
      </c>
      <c r="AE166" s="1">
        <v>45243</v>
      </c>
      <c r="AF166" s="1">
        <v>64878</v>
      </c>
      <c r="AG166" s="1">
        <v>60056</v>
      </c>
      <c r="AH166" s="1">
        <v>46655</v>
      </c>
      <c r="AI166" s="1">
        <v>22572</v>
      </c>
      <c r="AJ166" s="1">
        <v>27232</v>
      </c>
      <c r="AK166" s="1">
        <v>28391</v>
      </c>
      <c r="AL166" s="1">
        <v>30569</v>
      </c>
      <c r="AM166" s="1">
        <v>35189</v>
      </c>
      <c r="AN166" s="1">
        <v>36175</v>
      </c>
      <c r="AO166" s="1" t="s">
        <v>195</v>
      </c>
    </row>
    <row r="167" spans="1:41" ht="12.75">
      <c r="A167" t="s">
        <v>661</v>
      </c>
      <c r="B167" s="88">
        <v>220.03491471045666</v>
      </c>
      <c r="C167" s="88">
        <v>211.42</v>
      </c>
      <c r="D167" s="88">
        <v>220.03491471045666</v>
      </c>
      <c r="E167" s="88">
        <v>234.1930774132763</v>
      </c>
      <c r="F167" s="45">
        <v>7.7</v>
      </c>
      <c r="G167" s="45">
        <v>7.4</v>
      </c>
      <c r="H167" s="46">
        <v>28.575962949409956</v>
      </c>
      <c r="I167" s="46">
        <v>43.00565303315241</v>
      </c>
      <c r="K167" t="s">
        <v>802</v>
      </c>
      <c r="L167" s="1" t="s">
        <v>801</v>
      </c>
      <c r="M167" s="1" t="s">
        <v>841</v>
      </c>
      <c r="N167" s="1" t="s">
        <v>389</v>
      </c>
      <c r="O167" s="1" t="s">
        <v>802</v>
      </c>
      <c r="P167" s="1">
        <v>570</v>
      </c>
      <c r="Q167" s="1">
        <v>660</v>
      </c>
      <c r="R167" s="1" t="s">
        <v>542</v>
      </c>
      <c r="S167" s="1" t="s">
        <v>551</v>
      </c>
      <c r="T167" s="1">
        <v>4</v>
      </c>
      <c r="U167" s="1">
        <v>4</v>
      </c>
      <c r="V167" s="1">
        <v>4</v>
      </c>
      <c r="W167" s="1">
        <v>4</v>
      </c>
      <c r="X167" s="1">
        <v>4</v>
      </c>
      <c r="Y167" s="1">
        <v>4</v>
      </c>
      <c r="Z167" s="1">
        <v>4</v>
      </c>
      <c r="AA167" s="1">
        <v>4</v>
      </c>
      <c r="AB167" s="1">
        <v>4</v>
      </c>
      <c r="AC167" s="1">
        <v>4</v>
      </c>
      <c r="AD167" s="1">
        <v>4</v>
      </c>
      <c r="AE167" s="1">
        <v>4</v>
      </c>
      <c r="AF167" s="1">
        <v>4</v>
      </c>
      <c r="AG167" s="1">
        <v>4</v>
      </c>
      <c r="AH167" s="1">
        <v>4</v>
      </c>
      <c r="AI167" s="1">
        <v>4</v>
      </c>
      <c r="AJ167" s="1">
        <v>4</v>
      </c>
      <c r="AK167" s="1">
        <v>4</v>
      </c>
      <c r="AL167" s="1">
        <v>4</v>
      </c>
      <c r="AM167" s="1">
        <v>4</v>
      </c>
      <c r="AN167" s="1">
        <v>4</v>
      </c>
      <c r="AO167" s="1" t="s">
        <v>195</v>
      </c>
    </row>
    <row r="168" spans="1:41" ht="12.75">
      <c r="A168" t="s">
        <v>845</v>
      </c>
      <c r="B168" s="88">
        <v>193.67964908415516</v>
      </c>
      <c r="C168" s="88" t="s">
        <v>195</v>
      </c>
      <c r="D168" s="88">
        <v>193.67964908415516</v>
      </c>
      <c r="E168" s="88">
        <v>197.34450260937095</v>
      </c>
      <c r="F168" s="45">
        <v>5.3</v>
      </c>
      <c r="G168" s="45">
        <v>7</v>
      </c>
      <c r="H168" s="46">
        <v>36.54333001587833</v>
      </c>
      <c r="I168" s="46">
        <v>40.57332576202824</v>
      </c>
      <c r="K168" t="s">
        <v>392</v>
      </c>
      <c r="L168" s="1" t="s">
        <v>390</v>
      </c>
      <c r="M168" s="1" t="s">
        <v>810</v>
      </c>
      <c r="N168" s="1" t="s">
        <v>391</v>
      </c>
      <c r="O168" s="1" t="s">
        <v>392</v>
      </c>
      <c r="P168" s="1">
        <v>574</v>
      </c>
      <c r="Q168" s="1">
        <v>664</v>
      </c>
      <c r="R168" s="1" t="s">
        <v>542</v>
      </c>
      <c r="S168" s="1" t="s">
        <v>551</v>
      </c>
      <c r="T168" s="1" t="s">
        <v>195</v>
      </c>
      <c r="U168" s="1" t="s">
        <v>195</v>
      </c>
      <c r="V168" s="1" t="s">
        <v>195</v>
      </c>
      <c r="W168" s="1" t="s">
        <v>195</v>
      </c>
      <c r="X168" s="1" t="s">
        <v>195</v>
      </c>
      <c r="Y168" s="1" t="s">
        <v>195</v>
      </c>
      <c r="Z168" s="1" t="s">
        <v>195</v>
      </c>
      <c r="AA168" s="1" t="s">
        <v>195</v>
      </c>
      <c r="AB168" s="1" t="s">
        <v>195</v>
      </c>
      <c r="AC168" s="1" t="s">
        <v>195</v>
      </c>
      <c r="AD168" s="1" t="s">
        <v>195</v>
      </c>
      <c r="AE168" s="1" t="s">
        <v>195</v>
      </c>
      <c r="AF168" s="1" t="s">
        <v>195</v>
      </c>
      <c r="AG168" s="1" t="s">
        <v>195</v>
      </c>
      <c r="AH168" s="1" t="s">
        <v>195</v>
      </c>
      <c r="AI168" s="1" t="s">
        <v>195</v>
      </c>
      <c r="AJ168" s="1" t="s">
        <v>195</v>
      </c>
      <c r="AK168" s="1" t="s">
        <v>195</v>
      </c>
      <c r="AL168" s="1" t="s">
        <v>195</v>
      </c>
      <c r="AM168" s="1" t="s">
        <v>195</v>
      </c>
      <c r="AN168" s="1" t="s">
        <v>195</v>
      </c>
      <c r="AO168" s="1" t="s">
        <v>195</v>
      </c>
    </row>
    <row r="169" spans="1:41" ht="12.75">
      <c r="A169" t="s">
        <v>993</v>
      </c>
      <c r="B169" s="88">
        <v>2.873588066920636</v>
      </c>
      <c r="C169" s="88">
        <v>3.41</v>
      </c>
      <c r="D169" s="88">
        <v>2.873588066920636</v>
      </c>
      <c r="E169" s="88">
        <v>5.121948928900101</v>
      </c>
      <c r="F169" s="45">
        <v>0.2</v>
      </c>
      <c r="G169" s="45">
        <v>0.6</v>
      </c>
      <c r="H169" s="46">
        <v>14.367940334603178</v>
      </c>
      <c r="I169" s="46">
        <v>18.4347607336903</v>
      </c>
      <c r="K169" t="s">
        <v>537</v>
      </c>
      <c r="L169" s="1" t="s">
        <v>538</v>
      </c>
      <c r="M169" s="1" t="s">
        <v>549</v>
      </c>
      <c r="N169" s="1" t="s">
        <v>393</v>
      </c>
      <c r="O169" s="1" t="s">
        <v>537</v>
      </c>
      <c r="P169" s="1">
        <v>580</v>
      </c>
      <c r="Q169" s="1">
        <v>668</v>
      </c>
      <c r="R169" s="1" t="s">
        <v>542</v>
      </c>
      <c r="S169" s="1" t="s">
        <v>551</v>
      </c>
      <c r="T169" s="1" t="s">
        <v>195</v>
      </c>
      <c r="U169" s="1" t="s">
        <v>195</v>
      </c>
      <c r="V169" s="1" t="s">
        <v>195</v>
      </c>
      <c r="W169" s="1" t="s">
        <v>195</v>
      </c>
      <c r="X169" s="1" t="s">
        <v>195</v>
      </c>
      <c r="Y169" s="1" t="s">
        <v>195</v>
      </c>
      <c r="Z169" s="1" t="s">
        <v>195</v>
      </c>
      <c r="AA169" s="1" t="s">
        <v>195</v>
      </c>
      <c r="AB169" s="1" t="s">
        <v>195</v>
      </c>
      <c r="AC169" s="1" t="s">
        <v>195</v>
      </c>
      <c r="AD169" s="1" t="s">
        <v>195</v>
      </c>
      <c r="AE169" s="1" t="s">
        <v>195</v>
      </c>
      <c r="AF169" s="1" t="s">
        <v>195</v>
      </c>
      <c r="AG169" s="1" t="s">
        <v>195</v>
      </c>
      <c r="AH169" s="1" t="s">
        <v>195</v>
      </c>
      <c r="AI169" s="1" t="s">
        <v>195</v>
      </c>
      <c r="AJ169" s="1" t="s">
        <v>195</v>
      </c>
      <c r="AK169" s="1" t="s">
        <v>195</v>
      </c>
      <c r="AL169" s="1" t="s">
        <v>195</v>
      </c>
      <c r="AM169" s="1" t="s">
        <v>195</v>
      </c>
      <c r="AN169" s="1" t="s">
        <v>195</v>
      </c>
      <c r="AO169" s="1" t="s">
        <v>195</v>
      </c>
    </row>
    <row r="170" spans="1:41" ht="12.75">
      <c r="A170" t="s">
        <v>119</v>
      </c>
      <c r="B170" s="88">
        <v>0.04</v>
      </c>
      <c r="C170" s="88">
        <v>0.037</v>
      </c>
      <c r="D170" s="88">
        <v>0.04</v>
      </c>
      <c r="E170" s="88">
        <v>0.034955560222</v>
      </c>
      <c r="F170" s="45">
        <v>0.4</v>
      </c>
      <c r="G170" s="45" t="s">
        <v>195</v>
      </c>
      <c r="H170" s="46">
        <v>0.1</v>
      </c>
      <c r="I170" s="46">
        <v>0.1</v>
      </c>
      <c r="K170" t="s">
        <v>806</v>
      </c>
      <c r="L170" s="1" t="s">
        <v>805</v>
      </c>
      <c r="M170" s="1" t="s">
        <v>805</v>
      </c>
      <c r="N170" s="1" t="s">
        <v>488</v>
      </c>
      <c r="O170" s="1" t="s">
        <v>806</v>
      </c>
      <c r="P170" s="1">
        <v>578</v>
      </c>
      <c r="Q170" s="1">
        <v>672</v>
      </c>
      <c r="R170" s="1" t="s">
        <v>545</v>
      </c>
      <c r="S170" s="1" t="s">
        <v>807</v>
      </c>
      <c r="T170" s="1" t="s">
        <v>195</v>
      </c>
      <c r="U170" s="1" t="s">
        <v>195</v>
      </c>
      <c r="V170" s="1" t="s">
        <v>195</v>
      </c>
      <c r="W170" s="1" t="s">
        <v>195</v>
      </c>
      <c r="X170" s="1" t="s">
        <v>195</v>
      </c>
      <c r="Y170" s="1" t="s">
        <v>195</v>
      </c>
      <c r="Z170" s="1" t="s">
        <v>195</v>
      </c>
      <c r="AA170" s="1" t="s">
        <v>195</v>
      </c>
      <c r="AB170" s="1" t="s">
        <v>195</v>
      </c>
      <c r="AC170" s="1" t="s">
        <v>195</v>
      </c>
      <c r="AD170" s="1">
        <v>34863</v>
      </c>
      <c r="AE170" s="1">
        <v>33201</v>
      </c>
      <c r="AF170" s="1">
        <v>34003</v>
      </c>
      <c r="AG170" s="1">
        <v>35697</v>
      </c>
      <c r="AH170" s="1">
        <v>37358</v>
      </c>
      <c r="AI170" s="1">
        <v>37509</v>
      </c>
      <c r="AJ170" s="1">
        <v>40673</v>
      </c>
      <c r="AK170" s="1">
        <v>40929</v>
      </c>
      <c r="AL170" s="1">
        <v>41091</v>
      </c>
      <c r="AM170" s="1">
        <v>41559</v>
      </c>
      <c r="AN170" s="1">
        <v>41120</v>
      </c>
      <c r="AO170" s="1">
        <v>41589</v>
      </c>
    </row>
    <row r="171" spans="1:41" ht="12.75">
      <c r="A171" t="s">
        <v>700</v>
      </c>
      <c r="B171" s="88">
        <v>3.786863875169665</v>
      </c>
      <c r="C171" s="88">
        <v>3.3</v>
      </c>
      <c r="D171" s="88">
        <v>3.786863875169665</v>
      </c>
      <c r="E171" s="88">
        <v>3.25710171554416</v>
      </c>
      <c r="F171" s="45">
        <v>0.2</v>
      </c>
      <c r="G171" s="45">
        <v>0.2</v>
      </c>
      <c r="H171" s="46">
        <v>18.934319375848325</v>
      </c>
      <c r="I171" s="46">
        <v>31.288346107327317</v>
      </c>
      <c r="K171" t="s">
        <v>627</v>
      </c>
      <c r="L171" s="1" t="s">
        <v>394</v>
      </c>
      <c r="M171" s="1" t="s">
        <v>395</v>
      </c>
      <c r="N171" s="1" t="s">
        <v>396</v>
      </c>
      <c r="O171" s="1" t="s">
        <v>627</v>
      </c>
      <c r="P171" s="1">
        <v>275</v>
      </c>
      <c r="Q171" s="1">
        <v>676</v>
      </c>
      <c r="R171" s="1" t="s">
        <v>575</v>
      </c>
      <c r="S171" s="1" t="s">
        <v>327</v>
      </c>
      <c r="T171" s="1" t="s">
        <v>195</v>
      </c>
      <c r="U171" s="1" t="s">
        <v>195</v>
      </c>
      <c r="V171" s="1" t="s">
        <v>195</v>
      </c>
      <c r="W171" s="1" t="s">
        <v>195</v>
      </c>
      <c r="X171" s="1" t="s">
        <v>195</v>
      </c>
      <c r="Y171" s="1" t="s">
        <v>195</v>
      </c>
      <c r="Z171" s="1" t="s">
        <v>195</v>
      </c>
      <c r="AA171" s="1" t="s">
        <v>195</v>
      </c>
      <c r="AB171" s="1" t="s">
        <v>195</v>
      </c>
      <c r="AC171" s="1" t="s">
        <v>195</v>
      </c>
      <c r="AD171" s="1" t="s">
        <v>195</v>
      </c>
      <c r="AE171" s="1" t="s">
        <v>195</v>
      </c>
      <c r="AF171" s="1" t="s">
        <v>195</v>
      </c>
      <c r="AG171" s="1" t="s">
        <v>195</v>
      </c>
      <c r="AH171" s="1" t="s">
        <v>195</v>
      </c>
      <c r="AI171" s="1" t="s">
        <v>195</v>
      </c>
      <c r="AJ171" s="1" t="s">
        <v>195</v>
      </c>
      <c r="AK171" s="1" t="s">
        <v>195</v>
      </c>
      <c r="AL171" s="1" t="s">
        <v>195</v>
      </c>
      <c r="AM171" s="1" t="s">
        <v>195</v>
      </c>
      <c r="AN171" s="1" t="s">
        <v>195</v>
      </c>
      <c r="AO171" s="1" t="s">
        <v>195</v>
      </c>
    </row>
    <row r="172" spans="1:41" ht="12.75">
      <c r="A172" t="s">
        <v>936</v>
      </c>
      <c r="B172" s="88">
        <v>2.68</v>
      </c>
      <c r="C172" s="88">
        <v>2.376</v>
      </c>
      <c r="D172" s="88">
        <v>2.68</v>
      </c>
      <c r="E172" s="88">
        <v>2.3123571419320386</v>
      </c>
      <c r="F172" s="45">
        <v>6.7</v>
      </c>
      <c r="G172" s="45">
        <v>5</v>
      </c>
      <c r="H172" s="46">
        <v>0.4</v>
      </c>
      <c r="I172" s="46">
        <v>0.4</v>
      </c>
      <c r="K172" t="s">
        <v>951</v>
      </c>
      <c r="L172" s="1" t="s">
        <v>950</v>
      </c>
      <c r="M172" s="1" t="s">
        <v>950</v>
      </c>
      <c r="N172" s="1" t="s">
        <v>397</v>
      </c>
      <c r="O172" s="1" t="s">
        <v>951</v>
      </c>
      <c r="P172" s="1">
        <v>512</v>
      </c>
      <c r="Q172" s="1">
        <v>680</v>
      </c>
      <c r="R172" s="1" t="s">
        <v>575</v>
      </c>
      <c r="S172" s="1" t="s">
        <v>576</v>
      </c>
      <c r="T172" s="1">
        <v>5878</v>
      </c>
      <c r="U172" s="1">
        <v>6387</v>
      </c>
      <c r="V172" s="1">
        <v>6281</v>
      </c>
      <c r="W172" s="1">
        <v>8085</v>
      </c>
      <c r="X172" s="1">
        <v>8334</v>
      </c>
      <c r="Y172" s="1">
        <v>8998</v>
      </c>
      <c r="Z172" s="1">
        <v>9970</v>
      </c>
      <c r="AA172" s="1">
        <v>9838</v>
      </c>
      <c r="AB172" s="1">
        <v>11095</v>
      </c>
      <c r="AC172" s="1">
        <v>10465</v>
      </c>
      <c r="AD172" s="1">
        <v>11546</v>
      </c>
      <c r="AE172" s="1">
        <v>11260</v>
      </c>
      <c r="AF172" s="1">
        <v>12038</v>
      </c>
      <c r="AG172" s="1">
        <v>13310</v>
      </c>
      <c r="AH172" s="1">
        <v>15352</v>
      </c>
      <c r="AI172" s="1">
        <v>17237</v>
      </c>
      <c r="AJ172" s="1">
        <v>16258</v>
      </c>
      <c r="AK172" s="1">
        <v>17886</v>
      </c>
      <c r="AL172" s="1">
        <v>20427</v>
      </c>
      <c r="AM172" s="1">
        <v>19903</v>
      </c>
      <c r="AN172" s="1">
        <v>19789</v>
      </c>
      <c r="AO172" s="1" t="s">
        <v>195</v>
      </c>
    </row>
    <row r="173" spans="1:41" ht="12.75">
      <c r="A173" t="s">
        <v>696</v>
      </c>
      <c r="B173" s="88">
        <v>0.46288339207568296</v>
      </c>
      <c r="C173" s="88">
        <v>0.466</v>
      </c>
      <c r="D173" s="88">
        <v>0.46288339207568296</v>
      </c>
      <c r="E173" s="88">
        <v>0.6026404200103906</v>
      </c>
      <c r="F173" s="45">
        <v>0.8</v>
      </c>
      <c r="G173" s="45">
        <v>0.4</v>
      </c>
      <c r="H173" s="46">
        <v>0.5786042400946037</v>
      </c>
      <c r="I173" s="46">
        <v>1.0375954105687561</v>
      </c>
      <c r="K173" t="s">
        <v>707</v>
      </c>
      <c r="L173" s="1" t="s">
        <v>706</v>
      </c>
      <c r="M173" s="1" t="s">
        <v>706</v>
      </c>
      <c r="N173" s="1" t="s">
        <v>398</v>
      </c>
      <c r="O173" s="1" t="s">
        <v>707</v>
      </c>
      <c r="P173" s="1">
        <v>586</v>
      </c>
      <c r="Q173" s="1">
        <v>684</v>
      </c>
      <c r="R173" s="1" t="s">
        <v>542</v>
      </c>
      <c r="S173" s="1" t="s">
        <v>543</v>
      </c>
      <c r="T173" s="1">
        <v>31669</v>
      </c>
      <c r="U173" s="1">
        <v>34247</v>
      </c>
      <c r="V173" s="1">
        <v>37279</v>
      </c>
      <c r="W173" s="1">
        <v>40190</v>
      </c>
      <c r="X173" s="1">
        <v>42750</v>
      </c>
      <c r="Y173" s="1">
        <v>47084</v>
      </c>
      <c r="Z173" s="1">
        <v>49386</v>
      </c>
      <c r="AA173" s="1">
        <v>53405</v>
      </c>
      <c r="AB173" s="1">
        <v>58087</v>
      </c>
      <c r="AC173" s="1">
        <v>60742</v>
      </c>
      <c r="AD173" s="1">
        <v>68075</v>
      </c>
      <c r="AE173" s="1">
        <v>67932</v>
      </c>
      <c r="AF173" s="1">
        <v>72725</v>
      </c>
      <c r="AG173" s="1">
        <v>77785</v>
      </c>
      <c r="AH173" s="1">
        <v>84553</v>
      </c>
      <c r="AI173" s="1">
        <v>84542</v>
      </c>
      <c r="AJ173" s="1">
        <v>93401</v>
      </c>
      <c r="AK173" s="1">
        <v>93276</v>
      </c>
      <c r="AL173" s="1">
        <v>96338</v>
      </c>
      <c r="AM173" s="1">
        <v>99092</v>
      </c>
      <c r="AN173" s="1">
        <v>104881</v>
      </c>
      <c r="AO173" s="1" t="s">
        <v>195</v>
      </c>
    </row>
    <row r="174" spans="1:41" ht="12.75">
      <c r="A174" t="s">
        <v>808</v>
      </c>
      <c r="B174" s="88">
        <v>71.59793229754668</v>
      </c>
      <c r="C174" s="88" t="s">
        <v>195</v>
      </c>
      <c r="D174" s="88">
        <v>71.59793229754668</v>
      </c>
      <c r="E174" s="88">
        <v>86.85074222921139</v>
      </c>
      <c r="F174" s="45">
        <v>8.6</v>
      </c>
      <c r="G174" s="45">
        <v>5.3</v>
      </c>
      <c r="H174" s="46">
        <v>8.325340964831009</v>
      </c>
      <c r="I174" s="46">
        <v>8.846158895882793</v>
      </c>
      <c r="K174" t="s">
        <v>804</v>
      </c>
      <c r="L174" s="1" t="s">
        <v>803</v>
      </c>
      <c r="M174" s="1" t="s">
        <v>803</v>
      </c>
      <c r="N174" s="1" t="s">
        <v>399</v>
      </c>
      <c r="O174" s="1" t="s">
        <v>804</v>
      </c>
      <c r="P174" s="1">
        <v>585</v>
      </c>
      <c r="Q174" s="1">
        <v>688</v>
      </c>
      <c r="R174" s="1" t="s">
        <v>542</v>
      </c>
      <c r="S174" s="1" t="s">
        <v>551</v>
      </c>
      <c r="T174" s="1" t="s">
        <v>195</v>
      </c>
      <c r="U174" s="1" t="s">
        <v>195</v>
      </c>
      <c r="V174" s="1" t="s">
        <v>195</v>
      </c>
      <c r="W174" s="1" t="s">
        <v>195</v>
      </c>
      <c r="X174" s="1" t="s">
        <v>195</v>
      </c>
      <c r="Y174" s="1" t="s">
        <v>195</v>
      </c>
      <c r="Z174" s="1" t="s">
        <v>195</v>
      </c>
      <c r="AA174" s="1" t="s">
        <v>195</v>
      </c>
      <c r="AB174" s="1" t="s">
        <v>195</v>
      </c>
      <c r="AC174" s="1" t="s">
        <v>195</v>
      </c>
      <c r="AD174" s="1" t="s">
        <v>195</v>
      </c>
      <c r="AE174" s="1" t="s">
        <v>195</v>
      </c>
      <c r="AF174" s="1">
        <v>235</v>
      </c>
      <c r="AG174" s="1">
        <v>231</v>
      </c>
      <c r="AH174" s="1">
        <v>231</v>
      </c>
      <c r="AI174" s="1">
        <v>238</v>
      </c>
      <c r="AJ174" s="1">
        <v>246</v>
      </c>
      <c r="AK174" s="1">
        <v>238</v>
      </c>
      <c r="AL174" s="1">
        <v>242</v>
      </c>
      <c r="AM174" s="1">
        <v>242</v>
      </c>
      <c r="AN174" s="1">
        <v>242</v>
      </c>
      <c r="AO174" s="1" t="s">
        <v>195</v>
      </c>
    </row>
    <row r="175" spans="1:41" ht="12.75">
      <c r="A175" t="s">
        <v>827</v>
      </c>
      <c r="B175" s="88">
        <v>41.9752368658738</v>
      </c>
      <c r="C175" s="88" t="s">
        <v>195</v>
      </c>
      <c r="D175" s="88">
        <v>41.9752368658738</v>
      </c>
      <c r="E175" s="88">
        <v>46.61859609594476</v>
      </c>
      <c r="F175" s="45">
        <v>6.5</v>
      </c>
      <c r="G175" s="45">
        <v>5.4</v>
      </c>
      <c r="H175" s="46">
        <v>6.45772874859597</v>
      </c>
      <c r="I175" s="46">
        <v>7.1291343089021515</v>
      </c>
      <c r="K175" t="s">
        <v>926</v>
      </c>
      <c r="L175" s="1" t="s">
        <v>925</v>
      </c>
      <c r="M175" s="1" t="s">
        <v>925</v>
      </c>
      <c r="N175" s="1" t="s">
        <v>400</v>
      </c>
      <c r="O175" s="1" t="s">
        <v>926</v>
      </c>
      <c r="P175" s="1">
        <v>591</v>
      </c>
      <c r="Q175" s="1">
        <v>692</v>
      </c>
      <c r="R175" s="1" t="s">
        <v>559</v>
      </c>
      <c r="S175" s="1" t="s">
        <v>583</v>
      </c>
      <c r="T175" s="1">
        <v>3454</v>
      </c>
      <c r="U175" s="1">
        <v>3109</v>
      </c>
      <c r="V175" s="1">
        <v>2981</v>
      </c>
      <c r="W175" s="1">
        <v>3212</v>
      </c>
      <c r="X175" s="1">
        <v>2823</v>
      </c>
      <c r="Y175" s="1">
        <v>2629</v>
      </c>
      <c r="Z175" s="1">
        <v>2772</v>
      </c>
      <c r="AA175" s="1">
        <v>3282</v>
      </c>
      <c r="AB175" s="1">
        <v>2776</v>
      </c>
      <c r="AC175" s="1">
        <v>2460</v>
      </c>
      <c r="AD175" s="1">
        <v>3131</v>
      </c>
      <c r="AE175" s="1">
        <v>3403</v>
      </c>
      <c r="AF175" s="1">
        <v>4011</v>
      </c>
      <c r="AG175" s="1">
        <v>4121</v>
      </c>
      <c r="AH175" s="1">
        <v>4781</v>
      </c>
      <c r="AI175" s="1">
        <v>3472</v>
      </c>
      <c r="AJ175" s="1">
        <v>4836</v>
      </c>
      <c r="AK175" s="1">
        <v>7704</v>
      </c>
      <c r="AL175" s="1">
        <v>6406</v>
      </c>
      <c r="AM175" s="1">
        <v>6424</v>
      </c>
      <c r="AN175" s="1">
        <v>6340</v>
      </c>
      <c r="AO175" s="1" t="s">
        <v>195</v>
      </c>
    </row>
    <row r="176" spans="1:41" ht="12.75">
      <c r="A176" t="s">
        <v>634</v>
      </c>
      <c r="B176" s="88">
        <v>19.282658256101314</v>
      </c>
      <c r="C176" s="88">
        <v>19.338</v>
      </c>
      <c r="D176" s="88">
        <v>19.282658256101314</v>
      </c>
      <c r="E176" s="88">
        <v>16.683478490416576</v>
      </c>
      <c r="F176" s="45">
        <v>2.2</v>
      </c>
      <c r="G176" s="45">
        <v>3.3</v>
      </c>
      <c r="H176" s="46">
        <v>8.764844661864233</v>
      </c>
      <c r="I176" s="46">
        <v>16.34843045616142</v>
      </c>
      <c r="K176" t="s">
        <v>690</v>
      </c>
      <c r="L176" s="1" t="s">
        <v>689</v>
      </c>
      <c r="M176" s="1" t="s">
        <v>689</v>
      </c>
      <c r="N176" s="1" t="s">
        <v>401</v>
      </c>
      <c r="O176" s="1" t="s">
        <v>690</v>
      </c>
      <c r="P176" s="1">
        <v>598</v>
      </c>
      <c r="Q176" s="1">
        <v>696</v>
      </c>
      <c r="R176" s="1" t="s">
        <v>542</v>
      </c>
      <c r="S176" s="1" t="s">
        <v>551</v>
      </c>
      <c r="T176" s="1">
        <v>1830</v>
      </c>
      <c r="U176" s="1">
        <v>1932</v>
      </c>
      <c r="V176" s="1">
        <v>1947</v>
      </c>
      <c r="W176" s="1">
        <v>2009</v>
      </c>
      <c r="X176" s="1">
        <v>2046</v>
      </c>
      <c r="Y176" s="1">
        <v>2127</v>
      </c>
      <c r="Z176" s="1">
        <v>2064</v>
      </c>
      <c r="AA176" s="1">
        <v>2336</v>
      </c>
      <c r="AB176" s="1">
        <v>2200</v>
      </c>
      <c r="AC176" s="1">
        <v>2251</v>
      </c>
      <c r="AD176" s="1">
        <v>2431</v>
      </c>
      <c r="AE176" s="1">
        <v>2589</v>
      </c>
      <c r="AF176" s="1">
        <v>2530</v>
      </c>
      <c r="AG176" s="1">
        <v>2530</v>
      </c>
      <c r="AH176" s="1">
        <v>2504</v>
      </c>
      <c r="AI176" s="1">
        <v>2409</v>
      </c>
      <c r="AJ176" s="1">
        <v>2409</v>
      </c>
      <c r="AK176" s="1">
        <v>2453</v>
      </c>
      <c r="AL176" s="1">
        <v>2347</v>
      </c>
      <c r="AM176" s="1">
        <v>2427</v>
      </c>
      <c r="AN176" s="1">
        <v>2427</v>
      </c>
      <c r="AO176" s="1" t="s">
        <v>195</v>
      </c>
    </row>
    <row r="177" spans="1:41" ht="12.75">
      <c r="A177" t="s">
        <v>452</v>
      </c>
      <c r="B177" s="88">
        <v>73.40320091035727</v>
      </c>
      <c r="C177" s="88" t="s">
        <v>195</v>
      </c>
      <c r="D177" s="88" t="s">
        <v>195</v>
      </c>
      <c r="E177" s="88">
        <v>73.40320091035727</v>
      </c>
      <c r="F177" t="s">
        <v>195</v>
      </c>
      <c r="G177" t="s">
        <v>195</v>
      </c>
      <c r="K177">
        <v>0</v>
      </c>
      <c r="L177" s="1" t="s">
        <v>402</v>
      </c>
      <c r="M177" s="1" t="s">
        <v>402</v>
      </c>
      <c r="N177" s="1"/>
      <c r="O177" s="1"/>
      <c r="P177" s="1"/>
      <c r="Q177" s="1">
        <v>700</v>
      </c>
      <c r="R177" s="1" t="s">
        <v>542</v>
      </c>
      <c r="S177" s="1" t="s">
        <v>601</v>
      </c>
      <c r="T177" s="1" t="s">
        <v>195</v>
      </c>
      <c r="U177" s="1" t="s">
        <v>195</v>
      </c>
      <c r="V177" s="1" t="s">
        <v>195</v>
      </c>
      <c r="W177" s="1" t="s">
        <v>195</v>
      </c>
      <c r="X177" s="1" t="s">
        <v>195</v>
      </c>
      <c r="Y177" s="1" t="s">
        <v>195</v>
      </c>
      <c r="Z177" s="1" t="s">
        <v>195</v>
      </c>
      <c r="AA177" s="1" t="s">
        <v>195</v>
      </c>
      <c r="AB177" s="1" t="s">
        <v>195</v>
      </c>
      <c r="AC177" s="1" t="s">
        <v>195</v>
      </c>
      <c r="AD177" s="1" t="s">
        <v>195</v>
      </c>
      <c r="AE177" s="1" t="s">
        <v>195</v>
      </c>
      <c r="AF177" s="1" t="s">
        <v>195</v>
      </c>
      <c r="AG177" s="1" t="s">
        <v>195</v>
      </c>
      <c r="AH177" s="1" t="s">
        <v>195</v>
      </c>
      <c r="AI177" s="1" t="s">
        <v>195</v>
      </c>
      <c r="AJ177" s="1" t="s">
        <v>195</v>
      </c>
      <c r="AK177" s="1" t="s">
        <v>195</v>
      </c>
      <c r="AL177" s="1" t="s">
        <v>195</v>
      </c>
      <c r="AM177" s="1" t="s">
        <v>195</v>
      </c>
      <c r="AN177" s="1" t="s">
        <v>195</v>
      </c>
      <c r="AO177" s="1" t="s">
        <v>195</v>
      </c>
    </row>
    <row r="178" spans="1:41" ht="12.75">
      <c r="A178" t="s">
        <v>655</v>
      </c>
      <c r="B178" s="88">
        <v>6.847838443588341</v>
      </c>
      <c r="C178" s="88" t="s">
        <v>195</v>
      </c>
      <c r="D178" s="88" t="s">
        <v>195</v>
      </c>
      <c r="E178" s="88">
        <v>6.847838443588341</v>
      </c>
      <c r="F178" s="45" t="s">
        <v>195</v>
      </c>
      <c r="G178" s="45">
        <v>0.6</v>
      </c>
      <c r="H178" s="46">
        <v>3.8001093788275013</v>
      </c>
      <c r="I178" s="46">
        <v>5.930138239412518</v>
      </c>
      <c r="K178" t="s">
        <v>980</v>
      </c>
      <c r="L178" s="1" t="s">
        <v>979</v>
      </c>
      <c r="M178" s="1" t="s">
        <v>979</v>
      </c>
      <c r="N178" s="1" t="s">
        <v>403</v>
      </c>
      <c r="O178" s="1" t="s">
        <v>980</v>
      </c>
      <c r="P178" s="1">
        <v>600</v>
      </c>
      <c r="Q178" s="1">
        <v>704</v>
      </c>
      <c r="R178" s="1" t="s">
        <v>559</v>
      </c>
      <c r="S178" s="1" t="s">
        <v>874</v>
      </c>
      <c r="T178" s="1">
        <v>1474</v>
      </c>
      <c r="U178" s="1">
        <v>1423</v>
      </c>
      <c r="V178" s="1">
        <v>1375</v>
      </c>
      <c r="W178" s="1">
        <v>1441</v>
      </c>
      <c r="X178" s="1">
        <v>1518</v>
      </c>
      <c r="Y178" s="1">
        <v>1569</v>
      </c>
      <c r="Z178" s="1">
        <v>1709</v>
      </c>
      <c r="AA178" s="1">
        <v>1936</v>
      </c>
      <c r="AB178" s="1">
        <v>2255</v>
      </c>
      <c r="AC178" s="1">
        <v>2347</v>
      </c>
      <c r="AD178" s="1">
        <v>2262</v>
      </c>
      <c r="AE178" s="1">
        <v>2233</v>
      </c>
      <c r="AF178" s="1">
        <v>2622</v>
      </c>
      <c r="AG178" s="1">
        <v>2948</v>
      </c>
      <c r="AH178" s="1">
        <v>3498</v>
      </c>
      <c r="AI178" s="1">
        <v>4011</v>
      </c>
      <c r="AJ178" s="1">
        <v>3960</v>
      </c>
      <c r="AK178" s="1">
        <v>4154</v>
      </c>
      <c r="AL178" s="1">
        <v>4191</v>
      </c>
      <c r="AM178" s="1">
        <v>4327</v>
      </c>
      <c r="AN178" s="1">
        <v>3663</v>
      </c>
      <c r="AO178" s="1" t="s">
        <v>195</v>
      </c>
    </row>
    <row r="179" spans="1:41" ht="12.75">
      <c r="A179" t="s">
        <v>954</v>
      </c>
      <c r="B179" s="88">
        <v>40.09829957149401</v>
      </c>
      <c r="C179" s="88">
        <v>40.077</v>
      </c>
      <c r="D179" s="88">
        <v>40.09829957149401</v>
      </c>
      <c r="E179" s="88">
        <v>35.409217499162835</v>
      </c>
      <c r="F179" s="45">
        <v>0.9</v>
      </c>
      <c r="G179" s="45">
        <v>3.3</v>
      </c>
      <c r="H179" s="46">
        <v>44.553666190548896</v>
      </c>
      <c r="I179" s="46">
        <v>60.3416284931534</v>
      </c>
      <c r="K179" t="s">
        <v>973</v>
      </c>
      <c r="L179" s="1" t="s">
        <v>972</v>
      </c>
      <c r="M179" s="1" t="s">
        <v>972</v>
      </c>
      <c r="N179" s="1" t="s">
        <v>404</v>
      </c>
      <c r="O179" s="1" t="s">
        <v>973</v>
      </c>
      <c r="P179" s="1">
        <v>604</v>
      </c>
      <c r="Q179" s="1">
        <v>708</v>
      </c>
      <c r="R179" s="1" t="s">
        <v>559</v>
      </c>
      <c r="S179" s="1" t="s">
        <v>874</v>
      </c>
      <c r="T179" s="1">
        <v>23665</v>
      </c>
      <c r="U179" s="1">
        <v>23610</v>
      </c>
      <c r="V179" s="1">
        <v>23360</v>
      </c>
      <c r="W179" s="1">
        <v>20174</v>
      </c>
      <c r="X179" s="1">
        <v>20372</v>
      </c>
      <c r="Y179" s="1">
        <v>19133</v>
      </c>
      <c r="Z179" s="1">
        <v>21534</v>
      </c>
      <c r="AA179" s="1">
        <v>25487</v>
      </c>
      <c r="AB179" s="1">
        <v>24845</v>
      </c>
      <c r="AC179" s="1">
        <v>21644</v>
      </c>
      <c r="AD179" s="1">
        <v>21674</v>
      </c>
      <c r="AE179" s="1">
        <v>20915</v>
      </c>
      <c r="AF179" s="1">
        <v>21054</v>
      </c>
      <c r="AG179" s="1">
        <v>24277</v>
      </c>
      <c r="AH179" s="1">
        <v>23907</v>
      </c>
      <c r="AI179" s="1">
        <v>24581</v>
      </c>
      <c r="AJ179" s="1">
        <v>25249</v>
      </c>
      <c r="AK179" s="1">
        <v>27647</v>
      </c>
      <c r="AL179" s="1">
        <v>26481</v>
      </c>
      <c r="AM179" s="1">
        <v>30540</v>
      </c>
      <c r="AN179" s="1">
        <v>29564</v>
      </c>
      <c r="AO179" s="1" t="s">
        <v>195</v>
      </c>
    </row>
    <row r="180" spans="1:41" ht="12.75">
      <c r="A180" t="s">
        <v>738</v>
      </c>
      <c r="B180" s="88" t="s">
        <v>195</v>
      </c>
      <c r="C180" s="88">
        <v>-10</v>
      </c>
      <c r="D180" s="88" t="s">
        <v>195</v>
      </c>
      <c r="E180" s="88" t="s">
        <v>195</v>
      </c>
      <c r="F180" s="45" t="s">
        <v>195</v>
      </c>
      <c r="G180" s="45" t="s">
        <v>195</v>
      </c>
      <c r="H180" s="46">
        <v>0.7</v>
      </c>
      <c r="I180" s="46">
        <v>0.7</v>
      </c>
      <c r="K180" t="s">
        <v>969</v>
      </c>
      <c r="L180" s="1" t="s">
        <v>968</v>
      </c>
      <c r="M180" s="1" t="s">
        <v>968</v>
      </c>
      <c r="N180" s="1" t="s">
        <v>405</v>
      </c>
      <c r="O180" s="1" t="s">
        <v>969</v>
      </c>
      <c r="P180" s="1">
        <v>608</v>
      </c>
      <c r="Q180" s="1">
        <v>712</v>
      </c>
      <c r="R180" s="1" t="s">
        <v>542</v>
      </c>
      <c r="S180" s="1" t="s">
        <v>601</v>
      </c>
      <c r="T180" s="1">
        <v>36546</v>
      </c>
      <c r="U180" s="1">
        <v>34709</v>
      </c>
      <c r="V180" s="1">
        <v>34745</v>
      </c>
      <c r="W180" s="1">
        <v>35449</v>
      </c>
      <c r="X180" s="1">
        <v>31486</v>
      </c>
      <c r="Y180" s="1">
        <v>29429</v>
      </c>
      <c r="Z180" s="1">
        <v>30298</v>
      </c>
      <c r="AA180" s="1">
        <v>33257</v>
      </c>
      <c r="AB180" s="1">
        <v>39552</v>
      </c>
      <c r="AC180" s="1">
        <v>40524</v>
      </c>
      <c r="AD180" s="1">
        <v>43941</v>
      </c>
      <c r="AE180" s="1">
        <v>45679</v>
      </c>
      <c r="AF180" s="1">
        <v>50222</v>
      </c>
      <c r="AG180" s="1">
        <v>51157</v>
      </c>
      <c r="AH180" s="1">
        <v>56034</v>
      </c>
      <c r="AI180" s="1">
        <v>62839</v>
      </c>
      <c r="AJ180" s="1">
        <v>65817</v>
      </c>
      <c r="AK180" s="1">
        <v>77209</v>
      </c>
      <c r="AL180" s="1">
        <v>75819</v>
      </c>
      <c r="AM180" s="1">
        <v>73278</v>
      </c>
      <c r="AN180" s="1">
        <v>77587</v>
      </c>
      <c r="AO180" s="1" t="s">
        <v>195</v>
      </c>
    </row>
    <row r="181" spans="1:41" ht="12.75">
      <c r="A181" t="s">
        <v>708</v>
      </c>
      <c r="B181" s="88">
        <v>0.5271412233051214</v>
      </c>
      <c r="C181" s="88">
        <v>0.609</v>
      </c>
      <c r="D181" s="88">
        <v>0.5271412233051214</v>
      </c>
      <c r="E181" s="88">
        <v>0.57853941288</v>
      </c>
      <c r="F181" s="45">
        <v>0.2</v>
      </c>
      <c r="G181" s="45">
        <v>0.4</v>
      </c>
      <c r="H181" s="46">
        <v>2.635706116525607</v>
      </c>
      <c r="I181" s="46">
        <v>4.545415389514165</v>
      </c>
      <c r="K181" t="s">
        <v>408</v>
      </c>
      <c r="L181" s="1" t="s">
        <v>406</v>
      </c>
      <c r="M181" s="1" t="s">
        <v>556</v>
      </c>
      <c r="N181" s="1" t="s">
        <v>407</v>
      </c>
      <c r="O181" s="1" t="s">
        <v>408</v>
      </c>
      <c r="P181" s="1">
        <v>612</v>
      </c>
      <c r="Q181" s="1">
        <v>716</v>
      </c>
      <c r="R181" s="1" t="s">
        <v>542</v>
      </c>
      <c r="S181" s="1" t="s">
        <v>551</v>
      </c>
      <c r="T181" s="1" t="s">
        <v>195</v>
      </c>
      <c r="U181" s="1" t="s">
        <v>195</v>
      </c>
      <c r="V181" s="1" t="s">
        <v>195</v>
      </c>
      <c r="W181" s="1" t="s">
        <v>195</v>
      </c>
      <c r="X181" s="1" t="s">
        <v>195</v>
      </c>
      <c r="Y181" s="1" t="s">
        <v>195</v>
      </c>
      <c r="Z181" s="1" t="s">
        <v>195</v>
      </c>
      <c r="AA181" s="1" t="s">
        <v>195</v>
      </c>
      <c r="AB181" s="1" t="s">
        <v>195</v>
      </c>
      <c r="AC181" s="1" t="s">
        <v>195</v>
      </c>
      <c r="AD181" s="1" t="s">
        <v>195</v>
      </c>
      <c r="AE181" s="1" t="s">
        <v>195</v>
      </c>
      <c r="AF181" s="1" t="s">
        <v>195</v>
      </c>
      <c r="AG181" s="1" t="s">
        <v>195</v>
      </c>
      <c r="AH181" s="1" t="s">
        <v>195</v>
      </c>
      <c r="AI181" s="1" t="s">
        <v>195</v>
      </c>
      <c r="AJ181" s="1" t="s">
        <v>195</v>
      </c>
      <c r="AK181" s="1" t="s">
        <v>195</v>
      </c>
      <c r="AL181" s="1" t="s">
        <v>195</v>
      </c>
      <c r="AM181" s="1" t="s">
        <v>195</v>
      </c>
      <c r="AN181" s="1" t="s">
        <v>195</v>
      </c>
      <c r="AO181" s="1" t="s">
        <v>195</v>
      </c>
    </row>
    <row r="182" spans="1:41" ht="12.75">
      <c r="A182" t="s">
        <v>929</v>
      </c>
      <c r="B182" s="88">
        <v>0.04</v>
      </c>
      <c r="C182" s="88">
        <v>0.04</v>
      </c>
      <c r="D182" s="88">
        <v>0.04</v>
      </c>
      <c r="E182" s="88">
        <v>0.03100658792</v>
      </c>
      <c r="F182" s="45">
        <v>0.4</v>
      </c>
      <c r="G182" s="45">
        <v>1.2</v>
      </c>
      <c r="H182" s="46">
        <v>0.1</v>
      </c>
      <c r="I182" s="46">
        <v>0.1</v>
      </c>
      <c r="K182" t="s">
        <v>880</v>
      </c>
      <c r="L182" s="1" t="s">
        <v>879</v>
      </c>
      <c r="M182" s="1" t="s">
        <v>879</v>
      </c>
      <c r="N182" s="1" t="s">
        <v>409</v>
      </c>
      <c r="O182" s="1" t="s">
        <v>880</v>
      </c>
      <c r="P182" s="1">
        <v>616</v>
      </c>
      <c r="Q182" s="1">
        <v>720</v>
      </c>
      <c r="R182" s="1" t="s">
        <v>545</v>
      </c>
      <c r="S182" s="1" t="s">
        <v>546</v>
      </c>
      <c r="T182" s="1" t="s">
        <v>195</v>
      </c>
      <c r="U182" s="1" t="s">
        <v>195</v>
      </c>
      <c r="V182" s="1" t="s">
        <v>195</v>
      </c>
      <c r="W182" s="1" t="s">
        <v>195</v>
      </c>
      <c r="X182" s="1" t="s">
        <v>195</v>
      </c>
      <c r="Y182" s="1" t="s">
        <v>195</v>
      </c>
      <c r="Z182" s="1" t="s">
        <v>195</v>
      </c>
      <c r="AA182" s="1" t="s">
        <v>195</v>
      </c>
      <c r="AB182" s="1" t="s">
        <v>195</v>
      </c>
      <c r="AC182" s="1" t="s">
        <v>195</v>
      </c>
      <c r="AD182" s="1">
        <v>476625</v>
      </c>
      <c r="AE182" s="1">
        <v>366959</v>
      </c>
      <c r="AF182" s="1">
        <v>371591</v>
      </c>
      <c r="AG182" s="1">
        <v>363133</v>
      </c>
      <c r="AH182" s="1">
        <v>371588</v>
      </c>
      <c r="AI182" s="1">
        <v>348172</v>
      </c>
      <c r="AJ182" s="1">
        <v>372530</v>
      </c>
      <c r="AK182" s="1">
        <v>361626</v>
      </c>
      <c r="AL182" s="1">
        <v>337448</v>
      </c>
      <c r="AM182" s="1">
        <v>329697</v>
      </c>
      <c r="AN182" s="1">
        <v>314812</v>
      </c>
      <c r="AO182" s="1">
        <v>317844</v>
      </c>
    </row>
    <row r="183" spans="1:41" ht="12.75">
      <c r="A183" t="s">
        <v>472</v>
      </c>
      <c r="B183" s="88">
        <v>16.166698596602767</v>
      </c>
      <c r="C183" s="88">
        <v>16.691</v>
      </c>
      <c r="D183" s="88">
        <v>16.166698596602767</v>
      </c>
      <c r="E183" s="88">
        <v>9.96940384633688</v>
      </c>
      <c r="F183" s="45">
        <v>15.4</v>
      </c>
      <c r="G183" s="45">
        <v>20.5</v>
      </c>
      <c r="H183" s="46">
        <v>1.0497856231560239</v>
      </c>
      <c r="I183" s="46">
        <v>1.2749792124375634</v>
      </c>
      <c r="K183" t="s">
        <v>857</v>
      </c>
      <c r="L183" s="1" t="s">
        <v>856</v>
      </c>
      <c r="M183" s="1" t="s">
        <v>856</v>
      </c>
      <c r="N183" s="1" t="s">
        <v>410</v>
      </c>
      <c r="O183" s="1" t="s">
        <v>857</v>
      </c>
      <c r="P183" s="1">
        <v>620</v>
      </c>
      <c r="Q183" s="1">
        <v>724</v>
      </c>
      <c r="R183" s="1" t="s">
        <v>545</v>
      </c>
      <c r="S183" s="1" t="s">
        <v>807</v>
      </c>
      <c r="T183" s="1" t="s">
        <v>195</v>
      </c>
      <c r="U183" s="1" t="s">
        <v>195</v>
      </c>
      <c r="V183" s="1" t="s">
        <v>195</v>
      </c>
      <c r="W183" s="1" t="s">
        <v>195</v>
      </c>
      <c r="X183" s="1" t="s">
        <v>195</v>
      </c>
      <c r="Y183" s="1" t="s">
        <v>195</v>
      </c>
      <c r="Z183" s="1" t="s">
        <v>195</v>
      </c>
      <c r="AA183" s="1" t="s">
        <v>195</v>
      </c>
      <c r="AB183" s="1" t="s">
        <v>195</v>
      </c>
      <c r="AC183" s="1" t="s">
        <v>195</v>
      </c>
      <c r="AD183" s="1">
        <v>43809</v>
      </c>
      <c r="AE183" s="1">
        <v>45616</v>
      </c>
      <c r="AF183" s="1">
        <v>50056</v>
      </c>
      <c r="AG183" s="1">
        <v>48727</v>
      </c>
      <c r="AH183" s="1">
        <v>49115</v>
      </c>
      <c r="AI183" s="1">
        <v>52546</v>
      </c>
      <c r="AJ183" s="1">
        <v>49941</v>
      </c>
      <c r="AK183" s="1">
        <v>52104</v>
      </c>
      <c r="AL183" s="1">
        <v>56699</v>
      </c>
      <c r="AM183" s="1">
        <v>64199</v>
      </c>
      <c r="AN183" s="1">
        <v>63493</v>
      </c>
      <c r="AO183" s="1">
        <v>64892</v>
      </c>
    </row>
    <row r="184" spans="1:41" ht="12.75">
      <c r="A184" t="s">
        <v>985</v>
      </c>
      <c r="B184" s="88">
        <v>9.434628325910866</v>
      </c>
      <c r="C184" s="88">
        <v>9.456</v>
      </c>
      <c r="D184" s="88">
        <v>9.434628325910866</v>
      </c>
      <c r="E184" s="88">
        <v>8.397044397702548</v>
      </c>
      <c r="F184" s="45">
        <v>1.5</v>
      </c>
      <c r="G184" s="45">
        <v>1.9</v>
      </c>
      <c r="H184" s="46">
        <v>6.289752217273911</v>
      </c>
      <c r="I184" s="46">
        <v>9.325417015763309</v>
      </c>
      <c r="K184" t="s">
        <v>446</v>
      </c>
      <c r="L184" s="1" t="s">
        <v>445</v>
      </c>
      <c r="M184" s="1" t="s">
        <v>549</v>
      </c>
      <c r="N184" s="1" t="s">
        <v>411</v>
      </c>
      <c r="O184" s="1" t="s">
        <v>446</v>
      </c>
      <c r="P184" s="1">
        <v>630</v>
      </c>
      <c r="Q184" s="1">
        <v>728</v>
      </c>
      <c r="R184" s="1" t="s">
        <v>559</v>
      </c>
      <c r="S184" s="1" t="s">
        <v>560</v>
      </c>
      <c r="T184" s="1" t="s">
        <v>195</v>
      </c>
      <c r="U184" s="1" t="s">
        <v>195</v>
      </c>
      <c r="V184" s="1" t="s">
        <v>195</v>
      </c>
      <c r="W184" s="1" t="s">
        <v>195</v>
      </c>
      <c r="X184" s="1" t="s">
        <v>195</v>
      </c>
      <c r="Y184" s="1" t="s">
        <v>195</v>
      </c>
      <c r="Z184" s="1" t="s">
        <v>195</v>
      </c>
      <c r="AA184" s="1" t="s">
        <v>195</v>
      </c>
      <c r="AB184" s="1" t="s">
        <v>195</v>
      </c>
      <c r="AC184" s="1" t="s">
        <v>195</v>
      </c>
      <c r="AD184" s="1" t="s">
        <v>195</v>
      </c>
      <c r="AE184" s="1" t="s">
        <v>195</v>
      </c>
      <c r="AF184" s="1" t="s">
        <v>195</v>
      </c>
      <c r="AG184" s="1" t="s">
        <v>195</v>
      </c>
      <c r="AH184" s="1" t="s">
        <v>195</v>
      </c>
      <c r="AI184" s="1" t="s">
        <v>195</v>
      </c>
      <c r="AJ184" s="1" t="s">
        <v>195</v>
      </c>
      <c r="AK184" s="1" t="s">
        <v>195</v>
      </c>
      <c r="AL184" s="1" t="s">
        <v>195</v>
      </c>
      <c r="AM184" s="1" t="s">
        <v>195</v>
      </c>
      <c r="AN184" s="1" t="s">
        <v>195</v>
      </c>
      <c r="AO184" s="1" t="s">
        <v>195</v>
      </c>
    </row>
    <row r="185" spans="1:41" ht="12.75">
      <c r="A185" t="s">
        <v>977</v>
      </c>
      <c r="B185" s="88">
        <v>77.01899810129969</v>
      </c>
      <c r="C185" s="88">
        <v>76.395</v>
      </c>
      <c r="D185" s="88">
        <v>77.01899810129969</v>
      </c>
      <c r="E185" s="88">
        <v>65.36025335923892</v>
      </c>
      <c r="F185" s="45">
        <v>1.7</v>
      </c>
      <c r="G185" s="45">
        <v>3.3</v>
      </c>
      <c r="H185" s="46">
        <v>45.30529300076452</v>
      </c>
      <c r="I185" s="46">
        <v>67.54750160902053</v>
      </c>
      <c r="K185" t="s">
        <v>899</v>
      </c>
      <c r="L185" s="1" t="s">
        <v>898</v>
      </c>
      <c r="M185" s="1" t="s">
        <v>898</v>
      </c>
      <c r="N185" s="1" t="s">
        <v>412</v>
      </c>
      <c r="O185" s="1" t="s">
        <v>899</v>
      </c>
      <c r="P185" s="1">
        <v>634</v>
      </c>
      <c r="Q185" s="1">
        <v>732</v>
      </c>
      <c r="R185" s="1" t="s">
        <v>575</v>
      </c>
      <c r="S185" s="1" t="s">
        <v>576</v>
      </c>
      <c r="T185" s="1">
        <v>12899</v>
      </c>
      <c r="U185" s="1">
        <v>12654</v>
      </c>
      <c r="V185" s="1">
        <v>12148</v>
      </c>
      <c r="W185" s="1">
        <v>11040</v>
      </c>
      <c r="X185" s="1">
        <v>12074</v>
      </c>
      <c r="Y185" s="1">
        <v>12170</v>
      </c>
      <c r="Z185" s="1">
        <v>13064</v>
      </c>
      <c r="AA185" s="1">
        <v>11297</v>
      </c>
      <c r="AB185" s="1">
        <v>11711</v>
      </c>
      <c r="AC185" s="1">
        <v>14080</v>
      </c>
      <c r="AD185" s="1">
        <v>11858</v>
      </c>
      <c r="AE185" s="1">
        <v>17747</v>
      </c>
      <c r="AF185" s="1">
        <v>27071</v>
      </c>
      <c r="AG185" s="1">
        <v>31053</v>
      </c>
      <c r="AH185" s="1">
        <v>30598</v>
      </c>
      <c r="AI185" s="1">
        <v>31332</v>
      </c>
      <c r="AJ185" s="1">
        <v>32366</v>
      </c>
      <c r="AK185" s="1">
        <v>36905</v>
      </c>
      <c r="AL185" s="1">
        <v>37913</v>
      </c>
      <c r="AM185" s="1">
        <v>49760</v>
      </c>
      <c r="AN185" s="1">
        <v>40715</v>
      </c>
      <c r="AO185" s="1" t="s">
        <v>195</v>
      </c>
    </row>
    <row r="186" spans="1:41" ht="12.75">
      <c r="A186" t="s">
        <v>974</v>
      </c>
      <c r="B186" s="88">
        <v>17.83819256125306</v>
      </c>
      <c r="C186" s="88" t="s">
        <v>195</v>
      </c>
      <c r="D186" s="88" t="s">
        <v>195</v>
      </c>
      <c r="E186" s="88">
        <v>17.83819256125306</v>
      </c>
      <c r="F186" s="45" t="s">
        <v>195</v>
      </c>
      <c r="G186" s="45">
        <v>7.5</v>
      </c>
      <c r="H186" s="46">
        <v>2.8210007341146137</v>
      </c>
      <c r="I186" s="46">
        <v>4.573576641747468</v>
      </c>
      <c r="K186" t="s">
        <v>861</v>
      </c>
      <c r="L186" s="1" t="s">
        <v>860</v>
      </c>
      <c r="M186" s="1" t="s">
        <v>860</v>
      </c>
      <c r="N186" s="1" t="s">
        <v>413</v>
      </c>
      <c r="O186" s="1" t="s">
        <v>861</v>
      </c>
      <c r="P186" s="1">
        <v>410</v>
      </c>
      <c r="Q186" s="1">
        <v>736</v>
      </c>
      <c r="R186" s="1" t="s">
        <v>542</v>
      </c>
      <c r="S186" s="1" t="s">
        <v>614</v>
      </c>
      <c r="T186" s="1">
        <v>125242</v>
      </c>
      <c r="U186" s="1">
        <v>129305</v>
      </c>
      <c r="V186" s="1">
        <v>132293</v>
      </c>
      <c r="W186" s="1">
        <v>140521</v>
      </c>
      <c r="X186" s="1">
        <v>152768</v>
      </c>
      <c r="Y186" s="1">
        <v>168967</v>
      </c>
      <c r="Z186" s="1">
        <v>171512</v>
      </c>
      <c r="AA186" s="1">
        <v>180400</v>
      </c>
      <c r="AB186" s="1">
        <v>208300</v>
      </c>
      <c r="AC186" s="1">
        <v>220986</v>
      </c>
      <c r="AD186" s="1">
        <v>241355</v>
      </c>
      <c r="AE186" s="1">
        <v>265280</v>
      </c>
      <c r="AF186" s="1">
        <v>290400</v>
      </c>
      <c r="AG186" s="1">
        <v>317574</v>
      </c>
      <c r="AH186" s="1">
        <v>343083</v>
      </c>
      <c r="AI186" s="1">
        <v>373872</v>
      </c>
      <c r="AJ186" s="1">
        <v>408225</v>
      </c>
      <c r="AK186" s="1">
        <v>424116</v>
      </c>
      <c r="AL186" s="1">
        <v>363601</v>
      </c>
      <c r="AM186" s="1">
        <v>393796</v>
      </c>
      <c r="AN186" s="1">
        <v>427324</v>
      </c>
      <c r="AO186" s="1" t="s">
        <v>195</v>
      </c>
    </row>
    <row r="187" spans="1:41" ht="12.75">
      <c r="A187" t="s">
        <v>454</v>
      </c>
      <c r="B187" s="88" t="s">
        <v>195</v>
      </c>
      <c r="C187" s="88" t="s">
        <v>195</v>
      </c>
      <c r="D187" s="88" t="s">
        <v>195</v>
      </c>
      <c r="E187" s="88" t="s">
        <v>195</v>
      </c>
      <c r="F187" t="s">
        <v>195</v>
      </c>
      <c r="G187" t="s">
        <v>195</v>
      </c>
      <c r="K187" t="s">
        <v>416</v>
      </c>
      <c r="L187" s="1" t="s">
        <v>414</v>
      </c>
      <c r="M187" s="1" t="s">
        <v>837</v>
      </c>
      <c r="N187" s="1" t="s">
        <v>415</v>
      </c>
      <c r="O187" s="1" t="s">
        <v>416</v>
      </c>
      <c r="P187" s="1">
        <v>638</v>
      </c>
      <c r="Q187" s="1">
        <v>740</v>
      </c>
      <c r="R187" s="1" t="s">
        <v>548</v>
      </c>
      <c r="S187" s="1" t="s">
        <v>256</v>
      </c>
      <c r="T187" s="1" t="s">
        <v>195</v>
      </c>
      <c r="U187" s="1" t="s">
        <v>195</v>
      </c>
      <c r="V187" s="1" t="s">
        <v>195</v>
      </c>
      <c r="W187" s="1" t="s">
        <v>195</v>
      </c>
      <c r="X187" s="1" t="s">
        <v>195</v>
      </c>
      <c r="Y187" s="1" t="s">
        <v>195</v>
      </c>
      <c r="Z187" s="1" t="s">
        <v>195</v>
      </c>
      <c r="AA187" s="1" t="s">
        <v>195</v>
      </c>
      <c r="AB187" s="1" t="s">
        <v>195</v>
      </c>
      <c r="AC187" s="1" t="s">
        <v>195</v>
      </c>
      <c r="AD187" s="1" t="s">
        <v>195</v>
      </c>
      <c r="AE187" s="1" t="s">
        <v>195</v>
      </c>
      <c r="AF187" s="1" t="s">
        <v>195</v>
      </c>
      <c r="AG187" s="1" t="s">
        <v>195</v>
      </c>
      <c r="AH187" s="1" t="s">
        <v>195</v>
      </c>
      <c r="AI187" s="1" t="s">
        <v>195</v>
      </c>
      <c r="AJ187" s="1" t="s">
        <v>195</v>
      </c>
      <c r="AK187" s="1" t="s">
        <v>195</v>
      </c>
      <c r="AL187" s="1" t="s">
        <v>195</v>
      </c>
      <c r="AM187" s="1" t="s">
        <v>195</v>
      </c>
      <c r="AN187" s="1" t="s">
        <v>195</v>
      </c>
      <c r="AO187" s="1" t="s">
        <v>195</v>
      </c>
    </row>
    <row r="188" spans="1:41" ht="12.75">
      <c r="A188" t="s">
        <v>714</v>
      </c>
      <c r="B188" s="88">
        <v>1.2616147717573978</v>
      </c>
      <c r="C188" s="88">
        <v>0.645</v>
      </c>
      <c r="D188" s="88">
        <v>1.2616147717573978</v>
      </c>
      <c r="E188" s="88">
        <v>0.7514671654599999</v>
      </c>
      <c r="F188" s="45">
        <v>0.1</v>
      </c>
      <c r="G188" s="45">
        <v>0.1</v>
      </c>
      <c r="H188" s="46">
        <v>12.616147717573977</v>
      </c>
      <c r="I188" s="46">
        <v>23.493017637305776</v>
      </c>
      <c r="K188" t="s">
        <v>941</v>
      </c>
      <c r="L188" s="1" t="s">
        <v>940</v>
      </c>
      <c r="M188" s="1" t="s">
        <v>940</v>
      </c>
      <c r="N188" s="1" t="s">
        <v>417</v>
      </c>
      <c r="O188" s="1" t="s">
        <v>941</v>
      </c>
      <c r="P188" s="1">
        <v>642</v>
      </c>
      <c r="Q188" s="1">
        <v>744</v>
      </c>
      <c r="R188" s="1" t="s">
        <v>545</v>
      </c>
      <c r="S188" s="1" t="s">
        <v>546</v>
      </c>
      <c r="T188" s="1" t="s">
        <v>195</v>
      </c>
      <c r="U188" s="1" t="s">
        <v>195</v>
      </c>
      <c r="V188" s="1" t="s">
        <v>195</v>
      </c>
      <c r="W188" s="1" t="s">
        <v>195</v>
      </c>
      <c r="X188" s="1" t="s">
        <v>195</v>
      </c>
      <c r="Y188" s="1" t="s">
        <v>195</v>
      </c>
      <c r="Z188" s="1" t="s">
        <v>195</v>
      </c>
      <c r="AA188" s="1" t="s">
        <v>195</v>
      </c>
      <c r="AB188" s="1" t="s">
        <v>195</v>
      </c>
      <c r="AC188" s="1" t="s">
        <v>195</v>
      </c>
      <c r="AD188" s="1">
        <v>194826</v>
      </c>
      <c r="AE188" s="1">
        <v>135660</v>
      </c>
      <c r="AF188" s="1">
        <v>153875</v>
      </c>
      <c r="AG188" s="1">
        <v>145798</v>
      </c>
      <c r="AH188" s="1">
        <v>144894</v>
      </c>
      <c r="AI188" s="1">
        <v>161892</v>
      </c>
      <c r="AJ188" s="1">
        <v>158301</v>
      </c>
      <c r="AK188" s="1">
        <v>155349</v>
      </c>
      <c r="AL188" s="1">
        <v>138049</v>
      </c>
      <c r="AM188" s="1">
        <v>115403</v>
      </c>
      <c r="AN188" s="1">
        <v>112150</v>
      </c>
      <c r="AO188" s="1">
        <v>111395</v>
      </c>
    </row>
    <row r="189" spans="1:41" ht="12.75">
      <c r="A189" t="s">
        <v>942</v>
      </c>
      <c r="B189" s="88">
        <v>526.9896451297238</v>
      </c>
      <c r="C189" s="88" t="s">
        <v>195</v>
      </c>
      <c r="D189" s="88" t="s">
        <v>195</v>
      </c>
      <c r="E189" s="88">
        <v>526.9896451297238</v>
      </c>
      <c r="F189" s="45" t="s">
        <v>195</v>
      </c>
      <c r="G189" s="45">
        <v>6.9</v>
      </c>
      <c r="H189" s="46">
        <v>48.98146606533999</v>
      </c>
      <c r="I189" s="46">
        <v>48.90740040360386</v>
      </c>
      <c r="K189" t="s">
        <v>917</v>
      </c>
      <c r="L189" s="1" t="s">
        <v>916</v>
      </c>
      <c r="M189" s="1" t="s">
        <v>916</v>
      </c>
      <c r="N189" s="1" t="s">
        <v>418</v>
      </c>
      <c r="O189" s="1" t="s">
        <v>917</v>
      </c>
      <c r="P189" s="1">
        <v>643</v>
      </c>
      <c r="Q189" s="1">
        <v>748</v>
      </c>
      <c r="R189" s="1" t="s">
        <v>545</v>
      </c>
      <c r="S189" s="1" t="s">
        <v>918</v>
      </c>
      <c r="T189" s="1" t="s">
        <v>195</v>
      </c>
      <c r="U189" s="1" t="s">
        <v>195</v>
      </c>
      <c r="V189" s="1" t="s">
        <v>195</v>
      </c>
      <c r="W189" s="1" t="s">
        <v>195</v>
      </c>
      <c r="X189" s="1" t="s">
        <v>195</v>
      </c>
      <c r="Y189" s="1" t="s">
        <v>195</v>
      </c>
      <c r="Z189" s="1" t="s">
        <v>195</v>
      </c>
      <c r="AA189" s="1" t="s">
        <v>195</v>
      </c>
      <c r="AB189" s="1" t="s">
        <v>195</v>
      </c>
      <c r="AC189" s="1" t="s">
        <v>195</v>
      </c>
      <c r="AD189" s="1">
        <v>2372300</v>
      </c>
      <c r="AE189" s="1">
        <v>2193203</v>
      </c>
      <c r="AF189" s="1">
        <v>2006502</v>
      </c>
      <c r="AG189" s="1">
        <v>1855302</v>
      </c>
      <c r="AH189" s="1">
        <v>1660000</v>
      </c>
      <c r="AI189" s="1">
        <v>1590420</v>
      </c>
      <c r="AJ189" s="1">
        <v>1495920</v>
      </c>
      <c r="AK189" s="1">
        <v>1529465</v>
      </c>
      <c r="AL189" s="1">
        <v>1504600</v>
      </c>
      <c r="AM189" s="1">
        <v>1508921</v>
      </c>
      <c r="AN189" s="1" t="s">
        <v>195</v>
      </c>
      <c r="AO189" s="1" t="s">
        <v>195</v>
      </c>
    </row>
    <row r="190" spans="1:41" ht="12.75">
      <c r="A190" t="s">
        <v>902</v>
      </c>
      <c r="B190" s="88">
        <v>24.09488193766539</v>
      </c>
      <c r="C190" s="88">
        <v>36.296</v>
      </c>
      <c r="D190" s="88">
        <v>24.09488193766539</v>
      </c>
      <c r="E190" s="88" t="s">
        <v>195</v>
      </c>
      <c r="F190" s="45">
        <v>34.8</v>
      </c>
      <c r="G190" s="45">
        <v>21</v>
      </c>
      <c r="H190" s="46">
        <v>0.6923816648754424</v>
      </c>
      <c r="I190" s="46">
        <v>2.545937723719506</v>
      </c>
      <c r="K190" t="s">
        <v>741</v>
      </c>
      <c r="L190" s="1" t="s">
        <v>740</v>
      </c>
      <c r="M190" s="1" t="s">
        <v>740</v>
      </c>
      <c r="N190" s="1" t="s">
        <v>419</v>
      </c>
      <c r="O190" s="1" t="s">
        <v>741</v>
      </c>
      <c r="P190" s="1">
        <v>646</v>
      </c>
      <c r="Q190" s="1">
        <v>752</v>
      </c>
      <c r="R190" s="1" t="s">
        <v>548</v>
      </c>
      <c r="S190" s="1" t="s">
        <v>605</v>
      </c>
      <c r="T190" s="1">
        <v>319</v>
      </c>
      <c r="U190" s="1">
        <v>389</v>
      </c>
      <c r="V190" s="1">
        <v>400</v>
      </c>
      <c r="W190" s="1">
        <v>447</v>
      </c>
      <c r="X190" s="1">
        <v>418</v>
      </c>
      <c r="Y190" s="1">
        <v>429</v>
      </c>
      <c r="Z190" s="1">
        <v>418</v>
      </c>
      <c r="AA190" s="1">
        <v>458</v>
      </c>
      <c r="AB190" s="1">
        <v>539</v>
      </c>
      <c r="AC190" s="1">
        <v>539</v>
      </c>
      <c r="AD190" s="1">
        <v>528</v>
      </c>
      <c r="AE190" s="1">
        <v>477</v>
      </c>
      <c r="AF190" s="1">
        <v>488</v>
      </c>
      <c r="AG190" s="1">
        <v>502</v>
      </c>
      <c r="AH190" s="1">
        <v>484</v>
      </c>
      <c r="AI190" s="1">
        <v>491</v>
      </c>
      <c r="AJ190" s="1">
        <v>510</v>
      </c>
      <c r="AK190" s="1">
        <v>532</v>
      </c>
      <c r="AL190" s="1">
        <v>535</v>
      </c>
      <c r="AM190" s="1">
        <v>565</v>
      </c>
      <c r="AN190" s="1">
        <v>572</v>
      </c>
      <c r="AO190" s="1" t="s">
        <v>195</v>
      </c>
    </row>
    <row r="191" spans="1:41" ht="12.75">
      <c r="A191" t="s">
        <v>830</v>
      </c>
      <c r="B191" s="88">
        <v>577.492790092296</v>
      </c>
      <c r="C191" s="88" t="s">
        <v>195</v>
      </c>
      <c r="D191" s="88">
        <v>577.492790092296</v>
      </c>
      <c r="E191" s="88">
        <v>608.3005516003936</v>
      </c>
      <c r="F191" s="45">
        <v>10.3</v>
      </c>
      <c r="G191" s="45">
        <v>9.6</v>
      </c>
      <c r="H191" s="46">
        <v>56.06726117400931</v>
      </c>
      <c r="I191" s="46">
        <v>58.817647472326605</v>
      </c>
      <c r="K191" t="s">
        <v>422</v>
      </c>
      <c r="L191" s="1" t="s">
        <v>420</v>
      </c>
      <c r="M191" s="1" t="s">
        <v>556</v>
      </c>
      <c r="N191" s="1" t="s">
        <v>421</v>
      </c>
      <c r="O191" s="1" t="s">
        <v>422</v>
      </c>
      <c r="P191" s="1">
        <v>654</v>
      </c>
      <c r="Q191" s="1">
        <v>756</v>
      </c>
      <c r="R191" s="1" t="s">
        <v>548</v>
      </c>
      <c r="S191" s="1" t="s">
        <v>554</v>
      </c>
      <c r="T191" s="1" t="s">
        <v>195</v>
      </c>
      <c r="U191" s="1">
        <v>7</v>
      </c>
      <c r="V191" s="1">
        <v>4</v>
      </c>
      <c r="W191" s="1">
        <v>4</v>
      </c>
      <c r="X191" s="1">
        <v>4</v>
      </c>
      <c r="Y191" s="1">
        <v>4</v>
      </c>
      <c r="Z191" s="1">
        <v>4</v>
      </c>
      <c r="AA191" s="1">
        <v>4</v>
      </c>
      <c r="AB191" s="1">
        <v>7</v>
      </c>
      <c r="AC191" s="1">
        <v>7</v>
      </c>
      <c r="AD191" s="1">
        <v>7</v>
      </c>
      <c r="AE191" s="1">
        <v>7</v>
      </c>
      <c r="AF191" s="1">
        <v>7</v>
      </c>
      <c r="AG191" s="1">
        <v>7</v>
      </c>
      <c r="AH191" s="1">
        <v>7</v>
      </c>
      <c r="AI191" s="1">
        <v>11</v>
      </c>
      <c r="AJ191" s="1">
        <v>15</v>
      </c>
      <c r="AK191" s="1">
        <v>15</v>
      </c>
      <c r="AL191" s="1">
        <v>18</v>
      </c>
      <c r="AM191" s="1">
        <v>22</v>
      </c>
      <c r="AN191" s="1">
        <v>11</v>
      </c>
      <c r="AO191" s="1" t="s">
        <v>195</v>
      </c>
    </row>
    <row r="192" spans="1:41" ht="12.75">
      <c r="A192" t="s">
        <v>167</v>
      </c>
      <c r="B192" s="88">
        <v>1.8810587066577602</v>
      </c>
      <c r="C192" s="88">
        <v>1.874</v>
      </c>
      <c r="D192" s="88">
        <v>1.8810587066577602</v>
      </c>
      <c r="E192" s="88">
        <v>2.037660506196836</v>
      </c>
      <c r="F192" s="45">
        <v>0.1</v>
      </c>
      <c r="G192" s="45">
        <v>0.1</v>
      </c>
      <c r="H192" s="46">
        <v>18.8105870665776</v>
      </c>
      <c r="I192" s="46">
        <v>34.19414042879264</v>
      </c>
      <c r="K192" t="s">
        <v>883</v>
      </c>
      <c r="L192" s="1" t="s">
        <v>423</v>
      </c>
      <c r="M192" s="1" t="s">
        <v>423</v>
      </c>
      <c r="N192" s="1" t="s">
        <v>424</v>
      </c>
      <c r="O192" s="1" t="s">
        <v>883</v>
      </c>
      <c r="P192" s="1">
        <v>659</v>
      </c>
      <c r="Q192" s="1">
        <v>760</v>
      </c>
      <c r="R192" s="1" t="s">
        <v>559</v>
      </c>
      <c r="S192" s="1" t="s">
        <v>560</v>
      </c>
      <c r="T192" s="1">
        <v>51</v>
      </c>
      <c r="U192" s="1">
        <v>55</v>
      </c>
      <c r="V192" s="1">
        <v>66</v>
      </c>
      <c r="W192" s="1">
        <v>51</v>
      </c>
      <c r="X192" s="1">
        <v>51</v>
      </c>
      <c r="Y192" s="1">
        <v>51</v>
      </c>
      <c r="Z192" s="1">
        <v>59</v>
      </c>
      <c r="AA192" s="1">
        <v>55</v>
      </c>
      <c r="AB192" s="1">
        <v>66</v>
      </c>
      <c r="AC192" s="1">
        <v>66</v>
      </c>
      <c r="AD192" s="1">
        <v>66</v>
      </c>
      <c r="AE192" s="1">
        <v>73</v>
      </c>
      <c r="AF192" s="1">
        <v>73</v>
      </c>
      <c r="AG192" s="1">
        <v>84</v>
      </c>
      <c r="AH192" s="1">
        <v>88</v>
      </c>
      <c r="AI192" s="1">
        <v>95</v>
      </c>
      <c r="AJ192" s="1">
        <v>103</v>
      </c>
      <c r="AK192" s="1">
        <v>103</v>
      </c>
      <c r="AL192" s="1">
        <v>103</v>
      </c>
      <c r="AM192" s="1">
        <v>103</v>
      </c>
      <c r="AN192" s="1">
        <v>103</v>
      </c>
      <c r="AO192" s="1" t="s">
        <v>195</v>
      </c>
    </row>
    <row r="193" spans="1:41" ht="12.75">
      <c r="A193" t="s">
        <v>822</v>
      </c>
      <c r="B193" s="88">
        <v>4730.084543906535</v>
      </c>
      <c r="C193" s="88" t="s">
        <v>195</v>
      </c>
      <c r="D193" s="88">
        <v>4730.084543906535</v>
      </c>
      <c r="E193" s="88">
        <v>4754.519696618009</v>
      </c>
      <c r="F193" s="45">
        <v>20.4</v>
      </c>
      <c r="G193" s="45">
        <v>19.8</v>
      </c>
      <c r="H193" s="46">
        <v>231.8668894071831</v>
      </c>
      <c r="I193" s="46">
        <v>285.0522153113126</v>
      </c>
      <c r="K193" t="s">
        <v>945</v>
      </c>
      <c r="L193" s="1" t="s">
        <v>944</v>
      </c>
      <c r="M193" s="1" t="s">
        <v>944</v>
      </c>
      <c r="N193" s="1" t="s">
        <v>425</v>
      </c>
      <c r="O193" s="1" t="s">
        <v>945</v>
      </c>
      <c r="P193" s="1">
        <v>662</v>
      </c>
      <c r="Q193" s="1">
        <v>764</v>
      </c>
      <c r="R193" s="1" t="s">
        <v>559</v>
      </c>
      <c r="S193" s="1" t="s">
        <v>560</v>
      </c>
      <c r="T193" s="1">
        <v>110</v>
      </c>
      <c r="U193" s="1">
        <v>92</v>
      </c>
      <c r="V193" s="1">
        <v>110</v>
      </c>
      <c r="W193" s="1">
        <v>103</v>
      </c>
      <c r="X193" s="1">
        <v>110</v>
      </c>
      <c r="Y193" s="1">
        <v>125</v>
      </c>
      <c r="Z193" s="1">
        <v>128</v>
      </c>
      <c r="AA193" s="1">
        <v>143</v>
      </c>
      <c r="AB193" s="1">
        <v>161</v>
      </c>
      <c r="AC193" s="1">
        <v>161</v>
      </c>
      <c r="AD193" s="1">
        <v>161</v>
      </c>
      <c r="AE193" s="1">
        <v>161</v>
      </c>
      <c r="AF193" s="1">
        <v>169</v>
      </c>
      <c r="AG193" s="1">
        <v>172</v>
      </c>
      <c r="AH193" s="1">
        <v>260</v>
      </c>
      <c r="AI193" s="1">
        <v>308</v>
      </c>
      <c r="AJ193" s="1">
        <v>323</v>
      </c>
      <c r="AK193" s="1">
        <v>301</v>
      </c>
      <c r="AL193" s="1">
        <v>293</v>
      </c>
      <c r="AM193" s="1">
        <v>323</v>
      </c>
      <c r="AN193" s="1">
        <v>337</v>
      </c>
      <c r="AO193" s="1" t="s">
        <v>195</v>
      </c>
    </row>
    <row r="194" spans="1:41" ht="12.75">
      <c r="A194" t="s">
        <v>896</v>
      </c>
      <c r="B194" s="88">
        <v>5.805010449475631</v>
      </c>
      <c r="C194" s="88">
        <v>5.779</v>
      </c>
      <c r="D194" s="88">
        <v>5.805010449475631</v>
      </c>
      <c r="E194" s="88">
        <v>6.153750169566194</v>
      </c>
      <c r="F194" s="45">
        <v>2</v>
      </c>
      <c r="G194" s="45">
        <v>1.6</v>
      </c>
      <c r="H194" s="46">
        <v>2.9025052247378156</v>
      </c>
      <c r="I194" s="46">
        <v>3.3514513962647015</v>
      </c>
      <c r="K194" t="s">
        <v>428</v>
      </c>
      <c r="L194" s="1" t="s">
        <v>426</v>
      </c>
      <c r="M194" s="1" t="s">
        <v>837</v>
      </c>
      <c r="N194" s="1" t="s">
        <v>427</v>
      </c>
      <c r="O194" s="1" t="s">
        <v>428</v>
      </c>
      <c r="P194" s="1">
        <v>666</v>
      </c>
      <c r="Q194" s="1">
        <v>768</v>
      </c>
      <c r="R194" s="1" t="s">
        <v>814</v>
      </c>
      <c r="S194" s="1" t="s">
        <v>814</v>
      </c>
      <c r="T194" s="1" t="s">
        <v>195</v>
      </c>
      <c r="U194" s="1" t="s">
        <v>195</v>
      </c>
      <c r="V194" s="1" t="s">
        <v>195</v>
      </c>
      <c r="W194" s="1" t="s">
        <v>195</v>
      </c>
      <c r="X194" s="1" t="s">
        <v>195</v>
      </c>
      <c r="Y194" s="1" t="s">
        <v>195</v>
      </c>
      <c r="Z194" s="1" t="s">
        <v>195</v>
      </c>
      <c r="AA194" s="1" t="s">
        <v>195</v>
      </c>
      <c r="AB194" s="1" t="s">
        <v>195</v>
      </c>
      <c r="AC194" s="1" t="s">
        <v>195</v>
      </c>
      <c r="AD194" s="1" t="s">
        <v>195</v>
      </c>
      <c r="AE194" s="1" t="s">
        <v>195</v>
      </c>
      <c r="AF194" s="1" t="s">
        <v>195</v>
      </c>
      <c r="AG194" s="1" t="s">
        <v>195</v>
      </c>
      <c r="AH194" s="1" t="s">
        <v>195</v>
      </c>
      <c r="AI194" s="1" t="s">
        <v>195</v>
      </c>
      <c r="AJ194" s="1" t="s">
        <v>195</v>
      </c>
      <c r="AK194" s="1" t="s">
        <v>195</v>
      </c>
      <c r="AL194" s="1" t="s">
        <v>195</v>
      </c>
      <c r="AM194" s="1" t="s">
        <v>195</v>
      </c>
      <c r="AN194" s="1" t="s">
        <v>195</v>
      </c>
      <c r="AO194" s="1" t="s">
        <v>195</v>
      </c>
    </row>
    <row r="195" spans="1:41" ht="12.75">
      <c r="A195" t="s">
        <v>636</v>
      </c>
      <c r="B195" s="88">
        <v>89.09621847551858</v>
      </c>
      <c r="C195" s="88" t="s">
        <v>195</v>
      </c>
      <c r="D195" s="88" t="s">
        <v>195</v>
      </c>
      <c r="E195" s="88">
        <v>89.09621847551858</v>
      </c>
      <c r="F195" s="45" t="s">
        <v>195</v>
      </c>
      <c r="G195" s="45">
        <v>4.8</v>
      </c>
      <c r="H195" s="46">
        <v>15.666819132454478</v>
      </c>
      <c r="I195" s="46">
        <v>24.569256013797787</v>
      </c>
      <c r="K195" t="s">
        <v>976</v>
      </c>
      <c r="L195" s="1" t="s">
        <v>429</v>
      </c>
      <c r="M195" s="1" t="s">
        <v>429</v>
      </c>
      <c r="N195" s="1" t="s">
        <v>430</v>
      </c>
      <c r="O195" s="1" t="s">
        <v>976</v>
      </c>
      <c r="P195" s="1">
        <v>670</v>
      </c>
      <c r="Q195" s="1">
        <v>772</v>
      </c>
      <c r="R195" s="1" t="s">
        <v>559</v>
      </c>
      <c r="S195" s="1" t="s">
        <v>560</v>
      </c>
      <c r="T195" s="1">
        <v>37</v>
      </c>
      <c r="U195" s="1">
        <v>37</v>
      </c>
      <c r="V195" s="1">
        <v>40</v>
      </c>
      <c r="W195" s="1">
        <v>40</v>
      </c>
      <c r="X195" s="1">
        <v>66</v>
      </c>
      <c r="Y195" s="1">
        <v>66</v>
      </c>
      <c r="Z195" s="1">
        <v>66</v>
      </c>
      <c r="AA195" s="1">
        <v>77</v>
      </c>
      <c r="AB195" s="1">
        <v>66</v>
      </c>
      <c r="AC195" s="1">
        <v>77</v>
      </c>
      <c r="AD195" s="1">
        <v>81</v>
      </c>
      <c r="AE195" s="1">
        <v>77</v>
      </c>
      <c r="AF195" s="1">
        <v>84</v>
      </c>
      <c r="AG195" s="1">
        <v>103</v>
      </c>
      <c r="AH195" s="1">
        <v>121</v>
      </c>
      <c r="AI195" s="1">
        <v>128</v>
      </c>
      <c r="AJ195" s="1">
        <v>132</v>
      </c>
      <c r="AK195" s="1">
        <v>132</v>
      </c>
      <c r="AL195" s="1">
        <v>161</v>
      </c>
      <c r="AM195" s="1">
        <v>161</v>
      </c>
      <c r="AN195" s="1">
        <v>169</v>
      </c>
      <c r="AO195" s="1" t="s">
        <v>195</v>
      </c>
    </row>
    <row r="196" spans="1:41" ht="12.75">
      <c r="A196" t="s">
        <v>681</v>
      </c>
      <c r="B196" s="88">
        <v>0.05684814525490128</v>
      </c>
      <c r="C196" s="88">
        <v>0.062</v>
      </c>
      <c r="D196" s="88">
        <v>0.05684814525490128</v>
      </c>
      <c r="E196" s="88">
        <v>0.1019985392448</v>
      </c>
      <c r="F196" s="45">
        <v>0.5</v>
      </c>
      <c r="G196" s="45">
        <v>0.4</v>
      </c>
      <c r="H196" s="46">
        <v>0.11369629050980257</v>
      </c>
      <c r="I196" s="46">
        <v>0.18999032141672037</v>
      </c>
      <c r="K196" t="s">
        <v>953</v>
      </c>
      <c r="L196" s="1" t="s">
        <v>952</v>
      </c>
      <c r="M196" s="1" t="s">
        <v>952</v>
      </c>
      <c r="N196" s="1" t="s">
        <v>431</v>
      </c>
      <c r="O196" s="1" t="s">
        <v>953</v>
      </c>
      <c r="P196" s="1">
        <v>882</v>
      </c>
      <c r="Q196" s="1">
        <v>776</v>
      </c>
      <c r="R196" s="1" t="s">
        <v>542</v>
      </c>
      <c r="S196" s="1" t="s">
        <v>551</v>
      </c>
      <c r="T196" s="1">
        <v>99</v>
      </c>
      <c r="U196" s="1">
        <v>103</v>
      </c>
      <c r="V196" s="1">
        <v>114</v>
      </c>
      <c r="W196" s="1">
        <v>114</v>
      </c>
      <c r="X196" s="1">
        <v>114</v>
      </c>
      <c r="Y196" s="1">
        <v>114</v>
      </c>
      <c r="Z196" s="1">
        <v>114</v>
      </c>
      <c r="AA196" s="1">
        <v>114</v>
      </c>
      <c r="AB196" s="1">
        <v>114</v>
      </c>
      <c r="AC196" s="1">
        <v>121</v>
      </c>
      <c r="AD196" s="1">
        <v>125</v>
      </c>
      <c r="AE196" s="1">
        <v>125</v>
      </c>
      <c r="AF196" s="1">
        <v>128</v>
      </c>
      <c r="AG196" s="1">
        <v>128</v>
      </c>
      <c r="AH196" s="1">
        <v>121</v>
      </c>
      <c r="AI196" s="1">
        <v>132</v>
      </c>
      <c r="AJ196" s="1">
        <v>132</v>
      </c>
      <c r="AK196" s="1">
        <v>132</v>
      </c>
      <c r="AL196" s="1">
        <v>132</v>
      </c>
      <c r="AM196" s="1">
        <v>139</v>
      </c>
      <c r="AN196" s="1">
        <v>139</v>
      </c>
      <c r="AO196" s="1" t="s">
        <v>195</v>
      </c>
    </row>
    <row r="197" spans="1:41" ht="12.75">
      <c r="A197" t="s">
        <v>938</v>
      </c>
      <c r="B197" s="88">
        <v>86.50983696011626</v>
      </c>
      <c r="C197" s="88">
        <v>90.189</v>
      </c>
      <c r="D197" s="88">
        <v>86.50983696011626</v>
      </c>
      <c r="E197" s="88">
        <v>91.4929832548006</v>
      </c>
      <c r="F197" s="45">
        <v>6</v>
      </c>
      <c r="G197" s="45">
        <v>6.5</v>
      </c>
      <c r="H197" s="46">
        <v>14.418306160019377</v>
      </c>
      <c r="I197" s="46">
        <v>23.952802407726605</v>
      </c>
      <c r="K197" t="s">
        <v>448</v>
      </c>
      <c r="L197" s="1" t="s">
        <v>447</v>
      </c>
      <c r="M197" s="1" t="s">
        <v>447</v>
      </c>
      <c r="N197" s="1" t="s">
        <v>432</v>
      </c>
      <c r="O197" s="1" t="s">
        <v>448</v>
      </c>
      <c r="P197" s="1">
        <v>674</v>
      </c>
      <c r="Q197" s="1">
        <v>780</v>
      </c>
      <c r="R197" s="1" t="s">
        <v>545</v>
      </c>
      <c r="S197" s="1" t="s">
        <v>807</v>
      </c>
      <c r="T197" s="1" t="s">
        <v>195</v>
      </c>
      <c r="U197" s="1" t="s">
        <v>195</v>
      </c>
      <c r="V197" s="1" t="s">
        <v>195</v>
      </c>
      <c r="W197" s="1" t="s">
        <v>195</v>
      </c>
      <c r="X197" s="1" t="s">
        <v>195</v>
      </c>
      <c r="Y197" s="1" t="s">
        <v>195</v>
      </c>
      <c r="Z197" s="1" t="s">
        <v>195</v>
      </c>
      <c r="AA197" s="1" t="s">
        <v>195</v>
      </c>
      <c r="AB197" s="1" t="s">
        <v>195</v>
      </c>
      <c r="AC197" s="1" t="s">
        <v>195</v>
      </c>
      <c r="AD197" s="1" t="s">
        <v>195</v>
      </c>
      <c r="AE197" s="1" t="s">
        <v>195</v>
      </c>
      <c r="AF197" s="1" t="s">
        <v>195</v>
      </c>
      <c r="AG197" s="1" t="s">
        <v>195</v>
      </c>
      <c r="AH197" s="1" t="s">
        <v>195</v>
      </c>
      <c r="AI197" s="1" t="s">
        <v>195</v>
      </c>
      <c r="AJ197" s="1" t="s">
        <v>195</v>
      </c>
      <c r="AK197" s="1" t="s">
        <v>195</v>
      </c>
      <c r="AL197" s="1" t="s">
        <v>195</v>
      </c>
      <c r="AM197" s="1" t="s">
        <v>195</v>
      </c>
      <c r="AN197" s="1" t="s">
        <v>195</v>
      </c>
      <c r="AO197" s="1" t="s">
        <v>195</v>
      </c>
    </row>
    <row r="198" spans="1:41" ht="12.75">
      <c r="A198" t="s">
        <v>647</v>
      </c>
      <c r="B198" s="88">
        <v>15.839688011103537</v>
      </c>
      <c r="C198" s="88">
        <v>16.837</v>
      </c>
      <c r="D198" s="88">
        <v>15.839688011103537</v>
      </c>
      <c r="E198" s="88">
        <v>16.822532724807406</v>
      </c>
      <c r="F198" s="45">
        <v>0.3</v>
      </c>
      <c r="G198" s="45">
        <v>0.7</v>
      </c>
      <c r="H198" s="46">
        <v>52.79896003701179</v>
      </c>
      <c r="I198" s="46">
        <v>77.29686725083626</v>
      </c>
      <c r="K198" t="s">
        <v>670</v>
      </c>
      <c r="L198" s="1" t="s">
        <v>669</v>
      </c>
      <c r="M198" s="1" t="s">
        <v>669</v>
      </c>
      <c r="N198" s="1" t="s">
        <v>433</v>
      </c>
      <c r="O198" s="1" t="s">
        <v>670</v>
      </c>
      <c r="P198" s="1">
        <v>678</v>
      </c>
      <c r="Q198" s="1">
        <v>784</v>
      </c>
      <c r="R198" s="1" t="s">
        <v>548</v>
      </c>
      <c r="S198" s="1" t="s">
        <v>642</v>
      </c>
      <c r="T198" s="1">
        <v>40</v>
      </c>
      <c r="U198" s="1">
        <v>44</v>
      </c>
      <c r="V198" s="1">
        <v>48</v>
      </c>
      <c r="W198" s="1">
        <v>55</v>
      </c>
      <c r="X198" s="1">
        <v>51</v>
      </c>
      <c r="Y198" s="1">
        <v>55</v>
      </c>
      <c r="Z198" s="1">
        <v>59</v>
      </c>
      <c r="AA198" s="1">
        <v>59</v>
      </c>
      <c r="AB198" s="1">
        <v>66</v>
      </c>
      <c r="AC198" s="1">
        <v>66</v>
      </c>
      <c r="AD198" s="1">
        <v>66</v>
      </c>
      <c r="AE198" s="1">
        <v>70</v>
      </c>
      <c r="AF198" s="1">
        <v>73</v>
      </c>
      <c r="AG198" s="1">
        <v>73</v>
      </c>
      <c r="AH198" s="1">
        <v>73</v>
      </c>
      <c r="AI198" s="1">
        <v>77</v>
      </c>
      <c r="AJ198" s="1">
        <v>77</v>
      </c>
      <c r="AK198" s="1">
        <v>77</v>
      </c>
      <c r="AL198" s="1">
        <v>81</v>
      </c>
      <c r="AM198" s="1">
        <v>88</v>
      </c>
      <c r="AN198" s="1">
        <v>88</v>
      </c>
      <c r="AO198" s="1" t="s">
        <v>195</v>
      </c>
    </row>
    <row r="199" spans="1:41" ht="12.75">
      <c r="A199" t="s">
        <v>456</v>
      </c>
      <c r="B199" s="88">
        <v>0.161</v>
      </c>
      <c r="C199" s="88">
        <v>0.161</v>
      </c>
      <c r="D199" s="88" t="s">
        <v>195</v>
      </c>
      <c r="E199" s="88">
        <v>0.166054815146</v>
      </c>
      <c r="F199" t="s">
        <v>195</v>
      </c>
      <c r="G199" t="s">
        <v>195</v>
      </c>
      <c r="K199" t="s">
        <v>957</v>
      </c>
      <c r="L199" s="1" t="s">
        <v>956</v>
      </c>
      <c r="M199" s="1" t="s">
        <v>956</v>
      </c>
      <c r="N199" s="1" t="s">
        <v>495</v>
      </c>
      <c r="O199" s="1" t="s">
        <v>957</v>
      </c>
      <c r="P199" s="1">
        <v>682</v>
      </c>
      <c r="Q199" s="1">
        <v>788</v>
      </c>
      <c r="R199" s="1" t="s">
        <v>575</v>
      </c>
      <c r="S199" s="1" t="s">
        <v>576</v>
      </c>
      <c r="T199" s="1">
        <v>130845</v>
      </c>
      <c r="U199" s="1">
        <v>133005</v>
      </c>
      <c r="V199" s="1">
        <v>133045</v>
      </c>
      <c r="W199" s="1">
        <v>137977</v>
      </c>
      <c r="X199" s="1">
        <v>134728</v>
      </c>
      <c r="Y199" s="1">
        <v>152233</v>
      </c>
      <c r="Z199" s="1">
        <v>180778</v>
      </c>
      <c r="AA199" s="1">
        <v>156596</v>
      </c>
      <c r="AB199" s="1">
        <v>159661</v>
      </c>
      <c r="AC199" s="1">
        <v>170870</v>
      </c>
      <c r="AD199" s="1">
        <v>123512</v>
      </c>
      <c r="AE199" s="1">
        <v>169752</v>
      </c>
      <c r="AF199" s="1">
        <v>186842</v>
      </c>
      <c r="AG199" s="1">
        <v>200068</v>
      </c>
      <c r="AH199" s="1">
        <v>264268</v>
      </c>
      <c r="AI199" s="1">
        <v>321050</v>
      </c>
      <c r="AJ199" s="1">
        <v>344025</v>
      </c>
      <c r="AK199" s="1">
        <v>330788</v>
      </c>
      <c r="AL199" s="1">
        <v>319095</v>
      </c>
      <c r="AM199" s="1">
        <v>332270</v>
      </c>
      <c r="AN199" s="1">
        <v>374616</v>
      </c>
      <c r="AO199" s="1" t="s">
        <v>195</v>
      </c>
    </row>
    <row r="200" spans="1:41" ht="12.75">
      <c r="A200" t="s">
        <v>720</v>
      </c>
      <c r="B200" s="88">
        <v>3.318</v>
      </c>
      <c r="C200" s="88">
        <v>3.318</v>
      </c>
      <c r="D200" s="88" t="s">
        <v>195</v>
      </c>
      <c r="E200" s="88">
        <v>6.935889527906241</v>
      </c>
      <c r="F200" s="45" t="s">
        <v>195</v>
      </c>
      <c r="G200" s="45">
        <v>0.5</v>
      </c>
      <c r="H200" s="46">
        <v>8.347815364694602</v>
      </c>
      <c r="I200" s="46">
        <v>17.884129722356292</v>
      </c>
      <c r="K200" t="s">
        <v>737</v>
      </c>
      <c r="L200" s="1" t="s">
        <v>736</v>
      </c>
      <c r="M200" s="1" t="s">
        <v>736</v>
      </c>
      <c r="N200" s="1" t="s">
        <v>434</v>
      </c>
      <c r="O200" s="1" t="s">
        <v>737</v>
      </c>
      <c r="P200" s="1">
        <v>686</v>
      </c>
      <c r="Q200" s="1">
        <v>792</v>
      </c>
      <c r="R200" s="1" t="s">
        <v>548</v>
      </c>
      <c r="S200" s="1" t="s">
        <v>585</v>
      </c>
      <c r="T200" s="1">
        <v>2798</v>
      </c>
      <c r="U200" s="1">
        <v>2812</v>
      </c>
      <c r="V200" s="1">
        <v>2365</v>
      </c>
      <c r="W200" s="1">
        <v>2556</v>
      </c>
      <c r="X200" s="1">
        <v>2999</v>
      </c>
      <c r="Y200" s="1">
        <v>2438</v>
      </c>
      <c r="Z200" s="1">
        <v>2398</v>
      </c>
      <c r="AA200" s="1">
        <v>2178</v>
      </c>
      <c r="AB200" s="1">
        <v>2508</v>
      </c>
      <c r="AC200" s="1">
        <v>2999</v>
      </c>
      <c r="AD200" s="1">
        <v>3131</v>
      </c>
      <c r="AE200" s="1">
        <v>3373</v>
      </c>
      <c r="AF200" s="1">
        <v>3428</v>
      </c>
      <c r="AG200" s="1">
        <v>3546</v>
      </c>
      <c r="AH200" s="1">
        <v>3850</v>
      </c>
      <c r="AI200" s="1">
        <v>3469</v>
      </c>
      <c r="AJ200" s="1">
        <v>3707</v>
      </c>
      <c r="AK200" s="1">
        <v>3747</v>
      </c>
      <c r="AL200" s="1">
        <v>3824</v>
      </c>
      <c r="AM200" s="1">
        <v>4052</v>
      </c>
      <c r="AN200" s="1">
        <v>4180</v>
      </c>
      <c r="AO200" s="1" t="s">
        <v>195</v>
      </c>
    </row>
    <row r="201" spans="1:41" ht="12.75">
      <c r="A201" t="s">
        <v>748</v>
      </c>
      <c r="B201" s="88">
        <v>3.5100761454430254</v>
      </c>
      <c r="C201" s="88">
        <v>3.531</v>
      </c>
      <c r="D201" s="88">
        <v>3.5100761454430254</v>
      </c>
      <c r="E201" s="88">
        <v>3.698372831042963</v>
      </c>
      <c r="F201" s="45">
        <v>0.6</v>
      </c>
      <c r="G201" s="45">
        <v>0.2</v>
      </c>
      <c r="H201" s="46">
        <v>5.850126909071709</v>
      </c>
      <c r="I201" s="46">
        <v>10.128514009158362</v>
      </c>
      <c r="K201" t="s">
        <v>876</v>
      </c>
      <c r="L201" s="1" t="s">
        <v>875</v>
      </c>
      <c r="M201" s="1" t="s">
        <v>875</v>
      </c>
      <c r="N201" s="1" t="s">
        <v>435</v>
      </c>
      <c r="O201" s="1" t="s">
        <v>876</v>
      </c>
      <c r="P201" s="1">
        <v>690</v>
      </c>
      <c r="Q201" s="1">
        <v>796</v>
      </c>
      <c r="R201" s="1" t="s">
        <v>548</v>
      </c>
      <c r="S201" s="1" t="s">
        <v>256</v>
      </c>
      <c r="T201" s="1">
        <v>95</v>
      </c>
      <c r="U201" s="1">
        <v>99</v>
      </c>
      <c r="V201" s="1">
        <v>84</v>
      </c>
      <c r="W201" s="1">
        <v>99</v>
      </c>
      <c r="X201" s="1">
        <v>99</v>
      </c>
      <c r="Y201" s="1">
        <v>150</v>
      </c>
      <c r="Z201" s="1">
        <v>165</v>
      </c>
      <c r="AA201" s="1">
        <v>202</v>
      </c>
      <c r="AB201" s="1">
        <v>198</v>
      </c>
      <c r="AC201" s="1">
        <v>235</v>
      </c>
      <c r="AD201" s="1">
        <v>114</v>
      </c>
      <c r="AE201" s="1">
        <v>143</v>
      </c>
      <c r="AF201" s="1">
        <v>165</v>
      </c>
      <c r="AG201" s="1">
        <v>161</v>
      </c>
      <c r="AH201" s="1">
        <v>183</v>
      </c>
      <c r="AI201" s="1">
        <v>187</v>
      </c>
      <c r="AJ201" s="1">
        <v>191</v>
      </c>
      <c r="AK201" s="1">
        <v>198</v>
      </c>
      <c r="AL201" s="1">
        <v>198</v>
      </c>
      <c r="AM201" s="1">
        <v>216</v>
      </c>
      <c r="AN201" s="1">
        <v>227</v>
      </c>
      <c r="AO201" s="1" t="s">
        <v>195</v>
      </c>
    </row>
    <row r="202" spans="1:41" ht="12.75">
      <c r="A202" t="s">
        <v>716</v>
      </c>
      <c r="B202" s="88">
        <v>9.096631869552814</v>
      </c>
      <c r="C202" s="88">
        <v>9.636</v>
      </c>
      <c r="D202" s="88">
        <v>9.096631869552814</v>
      </c>
      <c r="E202" s="88">
        <v>8.865028189543716</v>
      </c>
      <c r="F202" s="45">
        <v>1.3</v>
      </c>
      <c r="G202" s="45">
        <v>1.2</v>
      </c>
      <c r="H202" s="46">
        <v>6.9974091304252415</v>
      </c>
      <c r="I202" s="46">
        <v>12.116215711613664</v>
      </c>
      <c r="K202" t="s">
        <v>774</v>
      </c>
      <c r="L202" s="1" t="s">
        <v>773</v>
      </c>
      <c r="M202" s="1" t="s">
        <v>773</v>
      </c>
      <c r="N202" s="1" t="s">
        <v>436</v>
      </c>
      <c r="O202" s="1" t="s">
        <v>774</v>
      </c>
      <c r="P202" s="1">
        <v>694</v>
      </c>
      <c r="Q202" s="1">
        <v>800</v>
      </c>
      <c r="R202" s="1" t="s">
        <v>548</v>
      </c>
      <c r="S202" s="1" t="s">
        <v>585</v>
      </c>
      <c r="T202" s="1">
        <v>590</v>
      </c>
      <c r="U202" s="1">
        <v>667</v>
      </c>
      <c r="V202" s="1">
        <v>532</v>
      </c>
      <c r="W202" s="1">
        <v>678</v>
      </c>
      <c r="X202" s="1">
        <v>594</v>
      </c>
      <c r="Y202" s="1">
        <v>631</v>
      </c>
      <c r="Z202" s="1">
        <v>638</v>
      </c>
      <c r="AA202" s="1">
        <v>451</v>
      </c>
      <c r="AB202" s="1">
        <v>407</v>
      </c>
      <c r="AC202" s="1">
        <v>323</v>
      </c>
      <c r="AD202" s="1">
        <v>334</v>
      </c>
      <c r="AE202" s="1">
        <v>407</v>
      </c>
      <c r="AF202" s="1">
        <v>407</v>
      </c>
      <c r="AG202" s="1">
        <v>436</v>
      </c>
      <c r="AH202" s="1">
        <v>502</v>
      </c>
      <c r="AI202" s="1">
        <v>506</v>
      </c>
      <c r="AJ202" s="1">
        <v>543</v>
      </c>
      <c r="AK202" s="1">
        <v>554</v>
      </c>
      <c r="AL202" s="1">
        <v>502</v>
      </c>
      <c r="AM202" s="1">
        <v>543</v>
      </c>
      <c r="AN202" s="1">
        <v>565</v>
      </c>
      <c r="AO202" s="1" t="s">
        <v>195</v>
      </c>
    </row>
    <row r="203" spans="11:41" ht="12.75">
      <c r="K203" t="s">
        <v>855</v>
      </c>
      <c r="L203" s="1" t="s">
        <v>854</v>
      </c>
      <c r="M203" s="1" t="s">
        <v>854</v>
      </c>
      <c r="N203" s="1" t="s">
        <v>437</v>
      </c>
      <c r="O203" s="1" t="s">
        <v>855</v>
      </c>
      <c r="P203" s="1">
        <v>702</v>
      </c>
      <c r="Q203" s="1">
        <v>804</v>
      </c>
      <c r="R203" s="1" t="s">
        <v>542</v>
      </c>
      <c r="S203" s="1" t="s">
        <v>601</v>
      </c>
      <c r="T203" s="1">
        <v>30129</v>
      </c>
      <c r="U203" s="1">
        <v>25612</v>
      </c>
      <c r="V203" s="1">
        <v>28593</v>
      </c>
      <c r="W203" s="1">
        <v>37591</v>
      </c>
      <c r="X203" s="1">
        <v>30943</v>
      </c>
      <c r="Y203" s="1">
        <v>30309</v>
      </c>
      <c r="Z203" s="1">
        <v>32633</v>
      </c>
      <c r="AA203" s="1">
        <v>29990</v>
      </c>
      <c r="AB203" s="1">
        <v>33154</v>
      </c>
      <c r="AC203" s="1">
        <v>36744</v>
      </c>
      <c r="AD203" s="1">
        <v>45100</v>
      </c>
      <c r="AE203" s="1">
        <v>44539</v>
      </c>
      <c r="AF203" s="1">
        <v>45258</v>
      </c>
      <c r="AG203" s="1">
        <v>53306</v>
      </c>
      <c r="AH203" s="1">
        <v>64266</v>
      </c>
      <c r="AI203" s="1">
        <v>46845</v>
      </c>
      <c r="AJ203" s="1">
        <v>53724</v>
      </c>
      <c r="AK203" s="1">
        <v>63976</v>
      </c>
      <c r="AL203" s="1">
        <v>54747</v>
      </c>
      <c r="AM203" s="1">
        <v>56954</v>
      </c>
      <c r="AN203" s="1">
        <v>59088</v>
      </c>
      <c r="AO203" s="1" t="s">
        <v>195</v>
      </c>
    </row>
    <row r="204" spans="2:41" ht="12.75">
      <c r="B204" s="91"/>
      <c r="C204" s="91"/>
      <c r="K204" t="s">
        <v>889</v>
      </c>
      <c r="L204" s="1" t="s">
        <v>888</v>
      </c>
      <c r="M204" s="1" t="s">
        <v>888</v>
      </c>
      <c r="N204" s="1" t="s">
        <v>438</v>
      </c>
      <c r="O204" s="1" t="s">
        <v>889</v>
      </c>
      <c r="P204" s="1">
        <v>703</v>
      </c>
      <c r="Q204" s="1">
        <v>808</v>
      </c>
      <c r="R204" s="1" t="s">
        <v>545</v>
      </c>
      <c r="S204" s="1" t="s">
        <v>546</v>
      </c>
      <c r="T204" s="1" t="s">
        <v>195</v>
      </c>
      <c r="U204" s="1" t="s">
        <v>195</v>
      </c>
      <c r="V204" s="1" t="s">
        <v>195</v>
      </c>
      <c r="W204" s="1" t="s">
        <v>195</v>
      </c>
      <c r="X204" s="1" t="s">
        <v>195</v>
      </c>
      <c r="Y204" s="1" t="s">
        <v>195</v>
      </c>
      <c r="Z204" s="1" t="s">
        <v>195</v>
      </c>
      <c r="AA204" s="1" t="s">
        <v>195</v>
      </c>
      <c r="AB204" s="1" t="s">
        <v>195</v>
      </c>
      <c r="AC204" s="1" t="s">
        <v>195</v>
      </c>
      <c r="AD204" s="1">
        <v>59078</v>
      </c>
      <c r="AE204" s="1">
        <v>51984</v>
      </c>
      <c r="AF204" s="1">
        <v>48254</v>
      </c>
      <c r="AG204" s="1">
        <v>45340</v>
      </c>
      <c r="AH204" s="1">
        <v>42447</v>
      </c>
      <c r="AI204" s="1">
        <v>43750</v>
      </c>
      <c r="AJ204" s="1">
        <v>44201</v>
      </c>
      <c r="AK204" s="1">
        <v>44479</v>
      </c>
      <c r="AL204" s="1">
        <v>43470</v>
      </c>
      <c r="AM204" s="1">
        <v>42345</v>
      </c>
      <c r="AN204" s="1">
        <v>40061</v>
      </c>
      <c r="AO204" s="1">
        <v>42085</v>
      </c>
    </row>
    <row r="205" spans="11:41" ht="12.75">
      <c r="K205" t="s">
        <v>859</v>
      </c>
      <c r="L205" s="1" t="s">
        <v>858</v>
      </c>
      <c r="M205" s="1" t="s">
        <v>858</v>
      </c>
      <c r="N205" s="1" t="s">
        <v>439</v>
      </c>
      <c r="O205" s="1" t="s">
        <v>859</v>
      </c>
      <c r="P205" s="1">
        <v>705</v>
      </c>
      <c r="Q205" s="1">
        <v>812</v>
      </c>
      <c r="R205" s="1" t="s">
        <v>545</v>
      </c>
      <c r="S205" s="1" t="s">
        <v>546</v>
      </c>
      <c r="T205" s="1" t="s">
        <v>195</v>
      </c>
      <c r="U205" s="1" t="s">
        <v>195</v>
      </c>
      <c r="V205" s="1" t="s">
        <v>195</v>
      </c>
      <c r="W205" s="1" t="s">
        <v>195</v>
      </c>
      <c r="X205" s="1" t="s">
        <v>195</v>
      </c>
      <c r="Y205" s="1" t="s">
        <v>195</v>
      </c>
      <c r="Z205" s="1" t="s">
        <v>195</v>
      </c>
      <c r="AA205" s="1" t="s">
        <v>195</v>
      </c>
      <c r="AB205" s="1" t="s">
        <v>195</v>
      </c>
      <c r="AC205" s="1" t="s">
        <v>195</v>
      </c>
      <c r="AD205" s="1">
        <v>15472</v>
      </c>
      <c r="AE205" s="1">
        <v>13591</v>
      </c>
      <c r="AF205" s="1">
        <v>13513</v>
      </c>
      <c r="AG205" s="1">
        <v>14126</v>
      </c>
      <c r="AH205" s="1">
        <v>14259</v>
      </c>
      <c r="AI205" s="1">
        <v>14983</v>
      </c>
      <c r="AJ205" s="1">
        <v>15737</v>
      </c>
      <c r="AK205" s="1" t="s">
        <v>195</v>
      </c>
      <c r="AL205" s="1" t="s">
        <v>195</v>
      </c>
      <c r="AM205" s="1" t="s">
        <v>195</v>
      </c>
      <c r="AN205" s="1" t="s">
        <v>195</v>
      </c>
      <c r="AO205" s="1" t="s">
        <v>195</v>
      </c>
    </row>
    <row r="206" spans="11:41" ht="12.75">
      <c r="K206" t="s">
        <v>672</v>
      </c>
      <c r="L206" s="1" t="s">
        <v>671</v>
      </c>
      <c r="M206" s="1" t="s">
        <v>671</v>
      </c>
      <c r="N206" s="1" t="s">
        <v>440</v>
      </c>
      <c r="O206" s="1" t="s">
        <v>672</v>
      </c>
      <c r="P206" s="1">
        <v>90</v>
      </c>
      <c r="Q206" s="1">
        <v>816</v>
      </c>
      <c r="R206" s="1" t="s">
        <v>542</v>
      </c>
      <c r="S206" s="1" t="s">
        <v>551</v>
      </c>
      <c r="T206" s="1">
        <v>103</v>
      </c>
      <c r="U206" s="1">
        <v>136</v>
      </c>
      <c r="V206" s="1">
        <v>121</v>
      </c>
      <c r="W206" s="1">
        <v>143</v>
      </c>
      <c r="X206" s="1">
        <v>143</v>
      </c>
      <c r="Y206" s="1">
        <v>150</v>
      </c>
      <c r="Z206" s="1">
        <v>154</v>
      </c>
      <c r="AA206" s="1">
        <v>161</v>
      </c>
      <c r="AB206" s="1">
        <v>154</v>
      </c>
      <c r="AC206" s="1">
        <v>161</v>
      </c>
      <c r="AD206" s="1">
        <v>161</v>
      </c>
      <c r="AE206" s="1">
        <v>161</v>
      </c>
      <c r="AF206" s="1">
        <v>161</v>
      </c>
      <c r="AG206" s="1">
        <v>158</v>
      </c>
      <c r="AH206" s="1">
        <v>154</v>
      </c>
      <c r="AI206" s="1">
        <v>161</v>
      </c>
      <c r="AJ206" s="1">
        <v>161</v>
      </c>
      <c r="AK206" s="1">
        <v>161</v>
      </c>
      <c r="AL206" s="1">
        <v>161</v>
      </c>
      <c r="AM206" s="1">
        <v>165</v>
      </c>
      <c r="AN206" s="1">
        <v>165</v>
      </c>
      <c r="AO206" s="1" t="s">
        <v>195</v>
      </c>
    </row>
    <row r="207" spans="11:41" ht="12.75">
      <c r="K207" t="s">
        <v>451</v>
      </c>
      <c r="L207" s="1" t="s">
        <v>450</v>
      </c>
      <c r="M207" s="1" t="s">
        <v>450</v>
      </c>
      <c r="N207" s="1" t="s">
        <v>490</v>
      </c>
      <c r="O207" s="1" t="s">
        <v>451</v>
      </c>
      <c r="P207" s="1">
        <v>706</v>
      </c>
      <c r="Q207" s="1">
        <v>820</v>
      </c>
      <c r="R207" s="1" t="s">
        <v>548</v>
      </c>
      <c r="S207" s="1" t="s">
        <v>605</v>
      </c>
      <c r="T207" s="1">
        <v>609</v>
      </c>
      <c r="U207" s="1">
        <v>-15</v>
      </c>
      <c r="V207" s="1">
        <v>700</v>
      </c>
      <c r="W207" s="1">
        <v>884</v>
      </c>
      <c r="X207" s="1">
        <v>693</v>
      </c>
      <c r="Y207" s="1">
        <v>836</v>
      </c>
      <c r="Z207" s="1">
        <v>909</v>
      </c>
      <c r="AA207" s="1">
        <v>854</v>
      </c>
      <c r="AB207" s="1">
        <v>869</v>
      </c>
      <c r="AC207" s="1">
        <v>818</v>
      </c>
      <c r="AD207" s="1">
        <v>18</v>
      </c>
      <c r="AE207" s="1">
        <v>4</v>
      </c>
      <c r="AF207" s="1">
        <v>11</v>
      </c>
      <c r="AG207" s="1">
        <v>11</v>
      </c>
      <c r="AH207" s="1">
        <v>11</v>
      </c>
      <c r="AI207" s="1">
        <v>11</v>
      </c>
      <c r="AJ207" s="1" t="s">
        <v>195</v>
      </c>
      <c r="AK207" s="1" t="s">
        <v>195</v>
      </c>
      <c r="AL207" s="1" t="s">
        <v>195</v>
      </c>
      <c r="AM207" s="1" t="s">
        <v>195</v>
      </c>
      <c r="AN207" s="1" t="s">
        <v>195</v>
      </c>
      <c r="AO207" s="1" t="s">
        <v>195</v>
      </c>
    </row>
    <row r="208" spans="11:41" ht="12.75">
      <c r="K208" t="s">
        <v>662</v>
      </c>
      <c r="L208" s="1" t="s">
        <v>661</v>
      </c>
      <c r="M208" s="1" t="s">
        <v>661</v>
      </c>
      <c r="N208" s="1" t="s">
        <v>441</v>
      </c>
      <c r="O208" s="1" t="s">
        <v>662</v>
      </c>
      <c r="P208" s="1">
        <v>710</v>
      </c>
      <c r="Q208" s="1">
        <v>824</v>
      </c>
      <c r="R208" s="1" t="s">
        <v>548</v>
      </c>
      <c r="S208" s="1" t="s">
        <v>554</v>
      </c>
      <c r="T208" s="1">
        <v>211420</v>
      </c>
      <c r="U208" s="1">
        <v>234227</v>
      </c>
      <c r="V208" s="1">
        <v>241912</v>
      </c>
      <c r="W208" s="1">
        <v>256234</v>
      </c>
      <c r="X208" s="1">
        <v>273746</v>
      </c>
      <c r="Y208" s="1">
        <v>277603</v>
      </c>
      <c r="Z208" s="1">
        <v>284695</v>
      </c>
      <c r="AA208" s="1">
        <v>283870</v>
      </c>
      <c r="AB208" s="1">
        <v>298030</v>
      </c>
      <c r="AC208" s="1">
        <v>296971</v>
      </c>
      <c r="AD208" s="1">
        <v>285688</v>
      </c>
      <c r="AE208" s="1">
        <v>299552</v>
      </c>
      <c r="AF208" s="1">
        <v>279939</v>
      </c>
      <c r="AG208" s="1">
        <v>297004</v>
      </c>
      <c r="AH208" s="1">
        <v>312734</v>
      </c>
      <c r="AI208" s="1">
        <v>325450</v>
      </c>
      <c r="AJ208" s="1">
        <v>324933</v>
      </c>
      <c r="AK208" s="1">
        <v>333773</v>
      </c>
      <c r="AL208" s="1">
        <v>336054</v>
      </c>
      <c r="AM208" s="1">
        <v>332981</v>
      </c>
      <c r="AN208" s="1">
        <v>327518</v>
      </c>
      <c r="AO208" s="1" t="s">
        <v>195</v>
      </c>
    </row>
    <row r="209" spans="11:41" ht="12.75">
      <c r="K209" t="s">
        <v>194</v>
      </c>
      <c r="L209" s="1" t="s">
        <v>442</v>
      </c>
      <c r="M209" s="1" t="s">
        <v>556</v>
      </c>
      <c r="N209" s="1" t="s">
        <v>443</v>
      </c>
      <c r="O209" s="1" t="s">
        <v>194</v>
      </c>
      <c r="P209" s="1">
        <v>239</v>
      </c>
      <c r="Q209" s="1">
        <v>828</v>
      </c>
      <c r="R209" s="1" t="s">
        <v>564</v>
      </c>
      <c r="S209" s="1" t="s">
        <v>561</v>
      </c>
      <c r="T209" s="1" t="s">
        <v>195</v>
      </c>
      <c r="U209" s="1" t="s">
        <v>195</v>
      </c>
      <c r="V209" s="1" t="s">
        <v>195</v>
      </c>
      <c r="W209" s="1" t="s">
        <v>195</v>
      </c>
      <c r="X209" s="1" t="s">
        <v>195</v>
      </c>
      <c r="Y209" s="1" t="s">
        <v>195</v>
      </c>
      <c r="Z209" s="1" t="s">
        <v>195</v>
      </c>
      <c r="AA209" s="1" t="s">
        <v>195</v>
      </c>
      <c r="AB209" s="1" t="s">
        <v>195</v>
      </c>
      <c r="AC209" s="1" t="s">
        <v>195</v>
      </c>
      <c r="AD209" s="1" t="s">
        <v>195</v>
      </c>
      <c r="AE209" s="1" t="s">
        <v>195</v>
      </c>
      <c r="AF209" s="1" t="s">
        <v>195</v>
      </c>
      <c r="AG209" s="1" t="s">
        <v>195</v>
      </c>
      <c r="AH209" s="1" t="s">
        <v>195</v>
      </c>
      <c r="AI209" s="1" t="s">
        <v>195</v>
      </c>
      <c r="AJ209" s="1" t="s">
        <v>195</v>
      </c>
      <c r="AK209" s="1" t="s">
        <v>195</v>
      </c>
      <c r="AL209" s="1" t="s">
        <v>195</v>
      </c>
      <c r="AM209" s="1" t="s">
        <v>195</v>
      </c>
      <c r="AN209" s="1" t="s">
        <v>195</v>
      </c>
      <c r="AO209" s="1" t="s">
        <v>195</v>
      </c>
    </row>
    <row r="210" spans="11:41" ht="12.75">
      <c r="K210" t="s">
        <v>846</v>
      </c>
      <c r="L210" s="1" t="s">
        <v>845</v>
      </c>
      <c r="M210" s="1" t="s">
        <v>845</v>
      </c>
      <c r="N210" s="1" t="s">
        <v>444</v>
      </c>
      <c r="O210" s="1" t="s">
        <v>846</v>
      </c>
      <c r="P210" s="1">
        <v>724</v>
      </c>
      <c r="Q210" s="1">
        <v>832</v>
      </c>
      <c r="R210" s="1" t="s">
        <v>545</v>
      </c>
      <c r="S210" s="1" t="s">
        <v>807</v>
      </c>
      <c r="T210" s="1" t="s">
        <v>195</v>
      </c>
      <c r="U210" s="1" t="s">
        <v>195</v>
      </c>
      <c r="V210" s="1" t="s">
        <v>195</v>
      </c>
      <c r="W210" s="1" t="s">
        <v>195</v>
      </c>
      <c r="X210" s="1" t="s">
        <v>195</v>
      </c>
      <c r="Y210" s="1" t="s">
        <v>195</v>
      </c>
      <c r="Z210" s="1" t="s">
        <v>195</v>
      </c>
      <c r="AA210" s="1" t="s">
        <v>195</v>
      </c>
      <c r="AB210" s="1" t="s">
        <v>195</v>
      </c>
      <c r="AC210" s="1" t="s">
        <v>195</v>
      </c>
      <c r="AD210" s="1">
        <v>227400</v>
      </c>
      <c r="AE210" s="1">
        <v>234223</v>
      </c>
      <c r="AF210" s="1">
        <v>242189</v>
      </c>
      <c r="AG210" s="1">
        <v>232475</v>
      </c>
      <c r="AH210" s="1">
        <v>242710</v>
      </c>
      <c r="AI210" s="1">
        <v>254386</v>
      </c>
      <c r="AJ210" s="1">
        <v>241884</v>
      </c>
      <c r="AK210" s="1">
        <v>261700</v>
      </c>
      <c r="AL210" s="1">
        <v>270604</v>
      </c>
      <c r="AM210" s="1">
        <v>295512</v>
      </c>
      <c r="AN210" s="1">
        <v>308201</v>
      </c>
      <c r="AO210" s="1">
        <v>307248</v>
      </c>
    </row>
    <row r="211" spans="11:41" ht="12.75">
      <c r="K211">
        <v>0</v>
      </c>
      <c r="L211" s="1" t="s">
        <v>134</v>
      </c>
      <c r="M211" s="1" t="s">
        <v>134</v>
      </c>
      <c r="N211" s="1"/>
      <c r="O211" s="1"/>
      <c r="P211" s="1"/>
      <c r="Q211" s="1">
        <v>836</v>
      </c>
      <c r="R211" s="1" t="s">
        <v>542</v>
      </c>
      <c r="S211" s="1" t="s">
        <v>601</v>
      </c>
      <c r="T211" s="1" t="s">
        <v>195</v>
      </c>
      <c r="U211" s="1" t="s">
        <v>195</v>
      </c>
      <c r="V211" s="1" t="s">
        <v>195</v>
      </c>
      <c r="W211" s="1" t="s">
        <v>195</v>
      </c>
      <c r="X211" s="1" t="s">
        <v>195</v>
      </c>
      <c r="Y211" s="1" t="s">
        <v>195</v>
      </c>
      <c r="Z211" s="1" t="s">
        <v>195</v>
      </c>
      <c r="AA211" s="1" t="s">
        <v>195</v>
      </c>
      <c r="AB211" s="1" t="s">
        <v>195</v>
      </c>
      <c r="AC211" s="1" t="s">
        <v>195</v>
      </c>
      <c r="AD211" s="1" t="s">
        <v>195</v>
      </c>
      <c r="AE211" s="1" t="s">
        <v>195</v>
      </c>
      <c r="AF211" s="1" t="s">
        <v>195</v>
      </c>
      <c r="AG211" s="1" t="s">
        <v>195</v>
      </c>
      <c r="AH211" s="1" t="s">
        <v>195</v>
      </c>
      <c r="AI211" s="1" t="s">
        <v>195</v>
      </c>
      <c r="AJ211" s="1" t="s">
        <v>195</v>
      </c>
      <c r="AK211" s="1" t="s">
        <v>195</v>
      </c>
      <c r="AL211" s="1" t="s">
        <v>195</v>
      </c>
      <c r="AM211" s="1" t="s">
        <v>195</v>
      </c>
      <c r="AN211" s="1" t="s">
        <v>195</v>
      </c>
      <c r="AO211" s="1" t="s">
        <v>195</v>
      </c>
    </row>
    <row r="212" spans="11:41" ht="12.75">
      <c r="K212" t="s">
        <v>994</v>
      </c>
      <c r="L212" s="1" t="s">
        <v>993</v>
      </c>
      <c r="M212" s="1" t="s">
        <v>993</v>
      </c>
      <c r="N212" s="1" t="s">
        <v>135</v>
      </c>
      <c r="O212" s="1" t="s">
        <v>994</v>
      </c>
      <c r="P212" s="1">
        <v>144</v>
      </c>
      <c r="Q212" s="1">
        <v>840</v>
      </c>
      <c r="R212" s="1" t="s">
        <v>542</v>
      </c>
      <c r="S212" s="1" t="s">
        <v>543</v>
      </c>
      <c r="T212" s="1">
        <v>3410</v>
      </c>
      <c r="U212" s="1">
        <v>4033</v>
      </c>
      <c r="V212" s="1">
        <v>4503</v>
      </c>
      <c r="W212" s="1">
        <v>4880</v>
      </c>
      <c r="X212" s="1">
        <v>3883</v>
      </c>
      <c r="Y212" s="1">
        <v>3945</v>
      </c>
      <c r="Z212" s="1">
        <v>3696</v>
      </c>
      <c r="AA212" s="1">
        <v>4070</v>
      </c>
      <c r="AB212" s="1">
        <v>3480</v>
      </c>
      <c r="AC212" s="1">
        <v>3476</v>
      </c>
      <c r="AD212" s="1">
        <v>3762</v>
      </c>
      <c r="AE212" s="1">
        <v>4055</v>
      </c>
      <c r="AF212" s="1">
        <v>5053</v>
      </c>
      <c r="AG212" s="1">
        <v>4895</v>
      </c>
      <c r="AH212" s="1">
        <v>5401</v>
      </c>
      <c r="AI212" s="1">
        <v>5797</v>
      </c>
      <c r="AJ212" s="1">
        <v>6974</v>
      </c>
      <c r="AK212" s="1">
        <v>7561</v>
      </c>
      <c r="AL212" s="1">
        <v>7740</v>
      </c>
      <c r="AM212" s="1">
        <v>8521</v>
      </c>
      <c r="AN212" s="1">
        <v>10190</v>
      </c>
      <c r="AO212" s="1" t="s">
        <v>195</v>
      </c>
    </row>
    <row r="213" spans="11:41" ht="12.75">
      <c r="K213" t="s">
        <v>701</v>
      </c>
      <c r="L213" s="1" t="s">
        <v>700</v>
      </c>
      <c r="M213" s="1" t="s">
        <v>700</v>
      </c>
      <c r="N213" s="1" t="s">
        <v>136</v>
      </c>
      <c r="O213" s="1" t="s">
        <v>701</v>
      </c>
      <c r="P213" s="1">
        <v>736</v>
      </c>
      <c r="Q213" s="1">
        <v>844</v>
      </c>
      <c r="R213" s="1" t="s">
        <v>548</v>
      </c>
      <c r="S213" s="1" t="s">
        <v>921</v>
      </c>
      <c r="T213" s="1">
        <v>3300</v>
      </c>
      <c r="U213" s="1">
        <v>3659</v>
      </c>
      <c r="V213" s="1">
        <v>3916</v>
      </c>
      <c r="W213" s="1">
        <v>3865</v>
      </c>
      <c r="X213" s="1">
        <v>3806</v>
      </c>
      <c r="Y213" s="1">
        <v>3678</v>
      </c>
      <c r="Z213" s="1">
        <v>3498</v>
      </c>
      <c r="AA213" s="1">
        <v>3659</v>
      </c>
      <c r="AB213" s="1">
        <v>3769</v>
      </c>
      <c r="AC213" s="1">
        <v>3333</v>
      </c>
      <c r="AD213" s="1">
        <v>3018</v>
      </c>
      <c r="AE213" s="1">
        <v>3487</v>
      </c>
      <c r="AF213" s="1">
        <v>2677</v>
      </c>
      <c r="AG213" s="1">
        <v>1291</v>
      </c>
      <c r="AH213" s="1">
        <v>2314</v>
      </c>
      <c r="AI213" s="1">
        <v>2812</v>
      </c>
      <c r="AJ213" s="1">
        <v>2944</v>
      </c>
      <c r="AK213" s="1">
        <v>3707</v>
      </c>
      <c r="AL213" s="1">
        <v>2530</v>
      </c>
      <c r="AM213" s="1">
        <v>2955</v>
      </c>
      <c r="AN213" s="1">
        <v>5225</v>
      </c>
      <c r="AO213" s="1" t="s">
        <v>195</v>
      </c>
    </row>
    <row r="214" spans="11:41" ht="12.75">
      <c r="K214" t="s">
        <v>937</v>
      </c>
      <c r="L214" s="1" t="s">
        <v>936</v>
      </c>
      <c r="M214" s="1" t="s">
        <v>936</v>
      </c>
      <c r="N214" s="1" t="s">
        <v>137</v>
      </c>
      <c r="O214" s="1" t="s">
        <v>937</v>
      </c>
      <c r="P214" s="1">
        <v>740</v>
      </c>
      <c r="Q214" s="1">
        <v>848</v>
      </c>
      <c r="R214" s="1" t="s">
        <v>559</v>
      </c>
      <c r="S214" s="1" t="s">
        <v>874</v>
      </c>
      <c r="T214" s="1">
        <v>2376</v>
      </c>
      <c r="U214" s="1">
        <v>2028</v>
      </c>
      <c r="V214" s="1">
        <v>1870</v>
      </c>
      <c r="W214" s="1">
        <v>1375</v>
      </c>
      <c r="X214" s="1">
        <v>1555</v>
      </c>
      <c r="Y214" s="1">
        <v>1595</v>
      </c>
      <c r="Z214" s="1">
        <v>1756</v>
      </c>
      <c r="AA214" s="1">
        <v>1760</v>
      </c>
      <c r="AB214" s="1">
        <v>1877</v>
      </c>
      <c r="AC214" s="1">
        <v>1855</v>
      </c>
      <c r="AD214" s="1">
        <v>1811</v>
      </c>
      <c r="AE214" s="1">
        <v>2101</v>
      </c>
      <c r="AF214" s="1">
        <v>2112</v>
      </c>
      <c r="AG214" s="1">
        <v>2127</v>
      </c>
      <c r="AH214" s="1">
        <v>2138</v>
      </c>
      <c r="AI214" s="1">
        <v>2156</v>
      </c>
      <c r="AJ214" s="1">
        <v>2101</v>
      </c>
      <c r="AK214" s="1">
        <v>2116</v>
      </c>
      <c r="AL214" s="1">
        <v>2138</v>
      </c>
      <c r="AM214" s="1">
        <v>2149</v>
      </c>
      <c r="AN214" s="1">
        <v>2119</v>
      </c>
      <c r="AO214" s="1" t="s">
        <v>195</v>
      </c>
    </row>
    <row r="215" spans="11:41" ht="12.75">
      <c r="K215" t="s">
        <v>140</v>
      </c>
      <c r="L215" s="1" t="s">
        <v>138</v>
      </c>
      <c r="M215" s="1" t="s">
        <v>805</v>
      </c>
      <c r="N215" s="1" t="s">
        <v>139</v>
      </c>
      <c r="O215" s="1" t="s">
        <v>140</v>
      </c>
      <c r="P215" s="1">
        <v>744</v>
      </c>
      <c r="Q215" s="1">
        <v>852</v>
      </c>
      <c r="R215" s="1" t="s">
        <v>545</v>
      </c>
      <c r="S215" s="1" t="s">
        <v>807</v>
      </c>
      <c r="T215" s="1" t="s">
        <v>195</v>
      </c>
      <c r="U215" s="1" t="s">
        <v>195</v>
      </c>
      <c r="V215" s="1" t="s">
        <v>195</v>
      </c>
      <c r="W215" s="1" t="s">
        <v>195</v>
      </c>
      <c r="X215" s="1" t="s">
        <v>195</v>
      </c>
      <c r="Y215" s="1" t="s">
        <v>195</v>
      </c>
      <c r="Z215" s="1" t="s">
        <v>195</v>
      </c>
      <c r="AA215" s="1" t="s">
        <v>195</v>
      </c>
      <c r="AB215" s="1" t="s">
        <v>195</v>
      </c>
      <c r="AC215" s="1" t="s">
        <v>195</v>
      </c>
      <c r="AD215" s="1" t="s">
        <v>195</v>
      </c>
      <c r="AE215" s="1" t="s">
        <v>195</v>
      </c>
      <c r="AF215" s="1" t="s">
        <v>195</v>
      </c>
      <c r="AG215" s="1" t="s">
        <v>195</v>
      </c>
      <c r="AH215" s="1" t="s">
        <v>195</v>
      </c>
      <c r="AI215" s="1" t="s">
        <v>195</v>
      </c>
      <c r="AJ215" s="1" t="s">
        <v>195</v>
      </c>
      <c r="AK215" s="1" t="s">
        <v>195</v>
      </c>
      <c r="AL215" s="1" t="s">
        <v>195</v>
      </c>
      <c r="AM215" s="1" t="s">
        <v>195</v>
      </c>
      <c r="AN215" s="1" t="s">
        <v>195</v>
      </c>
      <c r="AO215" s="1" t="s">
        <v>195</v>
      </c>
    </row>
    <row r="216" spans="11:41" ht="12.75">
      <c r="K216" t="s">
        <v>697</v>
      </c>
      <c r="L216" s="1" t="s">
        <v>696</v>
      </c>
      <c r="M216" s="1" t="s">
        <v>696</v>
      </c>
      <c r="N216" s="1" t="s">
        <v>141</v>
      </c>
      <c r="O216" s="1" t="s">
        <v>697</v>
      </c>
      <c r="P216" s="1">
        <v>748</v>
      </c>
      <c r="Q216" s="1">
        <v>856</v>
      </c>
      <c r="R216" s="1" t="s">
        <v>548</v>
      </c>
      <c r="S216" s="1" t="s">
        <v>554</v>
      </c>
      <c r="T216" s="1">
        <v>466</v>
      </c>
      <c r="U216" s="1">
        <v>436</v>
      </c>
      <c r="V216" s="1">
        <v>436</v>
      </c>
      <c r="W216" s="1">
        <v>271</v>
      </c>
      <c r="X216" s="1">
        <v>334</v>
      </c>
      <c r="Y216" s="1">
        <v>440</v>
      </c>
      <c r="Z216" s="1">
        <v>458</v>
      </c>
      <c r="AA216" s="1">
        <v>436</v>
      </c>
      <c r="AB216" s="1">
        <v>436</v>
      </c>
      <c r="AC216" s="1">
        <v>436</v>
      </c>
      <c r="AD216" s="1">
        <v>425</v>
      </c>
      <c r="AE216" s="1">
        <v>326</v>
      </c>
      <c r="AF216" s="1">
        <v>264</v>
      </c>
      <c r="AG216" s="1">
        <v>132</v>
      </c>
      <c r="AH216" s="1">
        <v>484</v>
      </c>
      <c r="AI216" s="1">
        <v>455</v>
      </c>
      <c r="AJ216" s="1">
        <v>341</v>
      </c>
      <c r="AK216" s="1">
        <v>400</v>
      </c>
      <c r="AL216" s="1">
        <v>400</v>
      </c>
      <c r="AM216" s="1">
        <v>385</v>
      </c>
      <c r="AN216" s="1">
        <v>381</v>
      </c>
      <c r="AO216" s="1" t="s">
        <v>195</v>
      </c>
    </row>
    <row r="217" spans="11:41" ht="12.75">
      <c r="K217" t="s">
        <v>809</v>
      </c>
      <c r="L217" s="1" t="s">
        <v>808</v>
      </c>
      <c r="M217" s="1" t="s">
        <v>808</v>
      </c>
      <c r="N217" s="1" t="s">
        <v>142</v>
      </c>
      <c r="O217" s="1" t="s">
        <v>809</v>
      </c>
      <c r="P217" s="1">
        <v>752</v>
      </c>
      <c r="Q217" s="1">
        <v>860</v>
      </c>
      <c r="R217" s="1" t="s">
        <v>545</v>
      </c>
      <c r="S217" s="1" t="s">
        <v>807</v>
      </c>
      <c r="T217" s="1" t="s">
        <v>195</v>
      </c>
      <c r="U217" s="1" t="s">
        <v>195</v>
      </c>
      <c r="V217" s="1" t="s">
        <v>195</v>
      </c>
      <c r="W217" s="1" t="s">
        <v>195</v>
      </c>
      <c r="X217" s="1" t="s">
        <v>195</v>
      </c>
      <c r="Y217" s="1" t="s">
        <v>195</v>
      </c>
      <c r="Z217" s="1" t="s">
        <v>195</v>
      </c>
      <c r="AA217" s="1" t="s">
        <v>195</v>
      </c>
      <c r="AB217" s="1" t="s">
        <v>195</v>
      </c>
      <c r="AC217" s="1" t="s">
        <v>195</v>
      </c>
      <c r="AD217" s="1">
        <v>56489</v>
      </c>
      <c r="AE217" s="1">
        <v>56762</v>
      </c>
      <c r="AF217" s="1">
        <v>56003</v>
      </c>
      <c r="AG217" s="1">
        <v>55677</v>
      </c>
      <c r="AH217" s="1">
        <v>60304</v>
      </c>
      <c r="AI217" s="1">
        <v>59031</v>
      </c>
      <c r="AJ217" s="1">
        <v>62464</v>
      </c>
      <c r="AK217" s="1">
        <v>57623</v>
      </c>
      <c r="AL217" s="1">
        <v>58775</v>
      </c>
      <c r="AM217" s="1">
        <v>56649</v>
      </c>
      <c r="AN217" s="1">
        <v>53766</v>
      </c>
      <c r="AO217" s="1">
        <v>55269</v>
      </c>
    </row>
    <row r="218" spans="11:41" ht="12.75">
      <c r="K218" t="s">
        <v>828</v>
      </c>
      <c r="L218" s="1" t="s">
        <v>827</v>
      </c>
      <c r="M218" s="1" t="s">
        <v>827</v>
      </c>
      <c r="N218" s="1" t="s">
        <v>143</v>
      </c>
      <c r="O218" s="1" t="s">
        <v>828</v>
      </c>
      <c r="P218" s="1">
        <v>756</v>
      </c>
      <c r="Q218" s="1">
        <v>864</v>
      </c>
      <c r="R218" s="1" t="s">
        <v>545</v>
      </c>
      <c r="S218" s="1" t="s">
        <v>807</v>
      </c>
      <c r="T218" s="1" t="s">
        <v>195</v>
      </c>
      <c r="U218" s="1" t="s">
        <v>195</v>
      </c>
      <c r="V218" s="1" t="s">
        <v>195</v>
      </c>
      <c r="W218" s="1" t="s">
        <v>195</v>
      </c>
      <c r="X218" s="1" t="s">
        <v>195</v>
      </c>
      <c r="Y218" s="1" t="s">
        <v>195</v>
      </c>
      <c r="Z218" s="1" t="s">
        <v>195</v>
      </c>
      <c r="AA218" s="1" t="s">
        <v>195</v>
      </c>
      <c r="AB218" s="1" t="s">
        <v>195</v>
      </c>
      <c r="AC218" s="1" t="s">
        <v>195</v>
      </c>
      <c r="AD218" s="1">
        <v>44329</v>
      </c>
      <c r="AE218" s="1">
        <v>46064</v>
      </c>
      <c r="AF218" s="1">
        <v>45874</v>
      </c>
      <c r="AG218" s="1">
        <v>43426</v>
      </c>
      <c r="AH218" s="1">
        <v>42715</v>
      </c>
      <c r="AI218" s="1">
        <v>43473</v>
      </c>
      <c r="AJ218" s="1">
        <v>44103</v>
      </c>
      <c r="AK218" s="1">
        <v>43298</v>
      </c>
      <c r="AL218" s="1">
        <v>44599</v>
      </c>
      <c r="AM218" s="1">
        <v>44727</v>
      </c>
      <c r="AN218" s="1">
        <v>43753</v>
      </c>
      <c r="AO218" s="1">
        <v>44828</v>
      </c>
    </row>
    <row r="219" spans="11:41" ht="12.75">
      <c r="K219" t="s">
        <v>635</v>
      </c>
      <c r="L219" s="1" t="s">
        <v>634</v>
      </c>
      <c r="M219" s="1" t="s">
        <v>634</v>
      </c>
      <c r="N219" s="1" t="s">
        <v>144</v>
      </c>
      <c r="O219" s="1" t="s">
        <v>635</v>
      </c>
      <c r="P219" s="1">
        <v>760</v>
      </c>
      <c r="Q219" s="1">
        <v>868</v>
      </c>
      <c r="R219" s="1" t="s">
        <v>575</v>
      </c>
      <c r="S219" s="1" t="s">
        <v>327</v>
      </c>
      <c r="T219" s="1">
        <v>19338</v>
      </c>
      <c r="U219" s="1">
        <v>24193</v>
      </c>
      <c r="V219" s="1">
        <v>21655</v>
      </c>
      <c r="W219" s="1">
        <v>24926</v>
      </c>
      <c r="X219" s="1">
        <v>29902</v>
      </c>
      <c r="Y219" s="1">
        <v>26323</v>
      </c>
      <c r="Z219" s="1">
        <v>28516</v>
      </c>
      <c r="AA219" s="1">
        <v>33385</v>
      </c>
      <c r="AB219" s="1">
        <v>34243</v>
      </c>
      <c r="AC219" s="1">
        <v>32725</v>
      </c>
      <c r="AD219" s="1">
        <v>35871</v>
      </c>
      <c r="AE219" s="1">
        <v>41287</v>
      </c>
      <c r="AF219" s="1">
        <v>43014</v>
      </c>
      <c r="AG219" s="1">
        <v>45896</v>
      </c>
      <c r="AH219" s="1">
        <v>43949</v>
      </c>
      <c r="AI219" s="1">
        <v>45716</v>
      </c>
      <c r="AJ219" s="1">
        <v>45368</v>
      </c>
      <c r="AK219" s="1">
        <v>46853</v>
      </c>
      <c r="AL219" s="1">
        <v>50743</v>
      </c>
      <c r="AM219" s="1">
        <v>52862</v>
      </c>
      <c r="AN219" s="1">
        <v>54226</v>
      </c>
      <c r="AO219" s="1" t="s">
        <v>195</v>
      </c>
    </row>
    <row r="220" spans="11:41" ht="12.75">
      <c r="K220" t="s">
        <v>453</v>
      </c>
      <c r="L220" s="1" t="s">
        <v>452</v>
      </c>
      <c r="M220" s="1" t="s">
        <v>452</v>
      </c>
      <c r="N220" s="1" t="s">
        <v>145</v>
      </c>
      <c r="O220" s="1" t="s">
        <v>453</v>
      </c>
      <c r="P220" s="1">
        <v>158</v>
      </c>
      <c r="Q220" s="1">
        <v>872</v>
      </c>
      <c r="R220" s="1" t="s">
        <v>542</v>
      </c>
      <c r="S220" s="1" t="s">
        <v>614</v>
      </c>
      <c r="T220" s="1" t="s">
        <v>195</v>
      </c>
      <c r="U220" s="1" t="s">
        <v>195</v>
      </c>
      <c r="V220" s="1" t="s">
        <v>195</v>
      </c>
      <c r="W220" s="1" t="s">
        <v>195</v>
      </c>
      <c r="X220" s="1" t="s">
        <v>195</v>
      </c>
      <c r="Y220" s="1" t="s">
        <v>195</v>
      </c>
      <c r="Z220" s="1" t="s">
        <v>195</v>
      </c>
      <c r="AA220" s="1" t="s">
        <v>195</v>
      </c>
      <c r="AB220" s="1" t="s">
        <v>195</v>
      </c>
      <c r="AC220" s="1" t="s">
        <v>195</v>
      </c>
      <c r="AD220" s="1" t="s">
        <v>195</v>
      </c>
      <c r="AE220" s="1" t="s">
        <v>195</v>
      </c>
      <c r="AF220" s="1" t="s">
        <v>195</v>
      </c>
      <c r="AG220" s="1" t="s">
        <v>195</v>
      </c>
      <c r="AH220" s="1" t="s">
        <v>195</v>
      </c>
      <c r="AI220" s="1" t="s">
        <v>195</v>
      </c>
      <c r="AJ220" s="1" t="s">
        <v>195</v>
      </c>
      <c r="AK220" s="1" t="s">
        <v>195</v>
      </c>
      <c r="AL220" s="1" t="s">
        <v>195</v>
      </c>
      <c r="AM220" s="1" t="s">
        <v>195</v>
      </c>
      <c r="AN220" s="1" t="s">
        <v>195</v>
      </c>
      <c r="AO220" s="1" t="s">
        <v>195</v>
      </c>
    </row>
    <row r="221" spans="11:41" ht="12.75">
      <c r="K221" t="s">
        <v>656</v>
      </c>
      <c r="L221" s="1" t="s">
        <v>655</v>
      </c>
      <c r="M221" s="1" t="s">
        <v>655</v>
      </c>
      <c r="N221" s="1" t="s">
        <v>146</v>
      </c>
      <c r="O221" s="1" t="s">
        <v>656</v>
      </c>
      <c r="P221" s="1">
        <v>762</v>
      </c>
      <c r="Q221" s="1">
        <v>876</v>
      </c>
      <c r="R221" s="1" t="s">
        <v>542</v>
      </c>
      <c r="S221" s="1" t="s">
        <v>338</v>
      </c>
      <c r="T221" s="1" t="s">
        <v>195</v>
      </c>
      <c r="U221" s="1" t="s">
        <v>195</v>
      </c>
      <c r="V221" s="1" t="s">
        <v>195</v>
      </c>
      <c r="W221" s="1" t="s">
        <v>195</v>
      </c>
      <c r="X221" s="1" t="s">
        <v>195</v>
      </c>
      <c r="Y221" s="1" t="s">
        <v>195</v>
      </c>
      <c r="Z221" s="1" t="s">
        <v>195</v>
      </c>
      <c r="AA221" s="1" t="s">
        <v>195</v>
      </c>
      <c r="AB221" s="1" t="s">
        <v>195</v>
      </c>
      <c r="AC221" s="1" t="s">
        <v>195</v>
      </c>
      <c r="AD221" s="1" t="s">
        <v>195</v>
      </c>
      <c r="AE221" s="1" t="s">
        <v>195</v>
      </c>
      <c r="AF221" s="1">
        <v>20585</v>
      </c>
      <c r="AG221" s="1">
        <v>13563</v>
      </c>
      <c r="AH221" s="1">
        <v>5082</v>
      </c>
      <c r="AI221" s="1">
        <v>5170</v>
      </c>
      <c r="AJ221" s="1">
        <v>5782</v>
      </c>
      <c r="AK221" s="1">
        <v>5089</v>
      </c>
      <c r="AL221" s="1">
        <v>5100</v>
      </c>
      <c r="AM221" s="1">
        <v>5089</v>
      </c>
      <c r="AN221" s="1">
        <v>3975</v>
      </c>
      <c r="AO221" s="1" t="s">
        <v>195</v>
      </c>
    </row>
    <row r="222" spans="11:41" ht="12.75">
      <c r="K222" t="s">
        <v>955</v>
      </c>
      <c r="L222" s="1" t="s">
        <v>954</v>
      </c>
      <c r="M222" s="1" t="s">
        <v>954</v>
      </c>
      <c r="N222" s="1" t="s">
        <v>147</v>
      </c>
      <c r="O222" s="1" t="s">
        <v>955</v>
      </c>
      <c r="P222" s="1">
        <v>764</v>
      </c>
      <c r="Q222" s="1">
        <v>880</v>
      </c>
      <c r="R222" s="1" t="s">
        <v>542</v>
      </c>
      <c r="S222" s="1" t="s">
        <v>601</v>
      </c>
      <c r="T222" s="1">
        <v>40077</v>
      </c>
      <c r="U222" s="1">
        <v>38034</v>
      </c>
      <c r="V222" s="1">
        <v>37877</v>
      </c>
      <c r="W222" s="1">
        <v>42442</v>
      </c>
      <c r="X222" s="1">
        <v>45914</v>
      </c>
      <c r="Y222" s="1">
        <v>48660</v>
      </c>
      <c r="Z222" s="1">
        <v>49683</v>
      </c>
      <c r="AA222" s="1">
        <v>56921</v>
      </c>
      <c r="AB222" s="1">
        <v>66979</v>
      </c>
      <c r="AC222" s="1">
        <v>78881</v>
      </c>
      <c r="AD222" s="1">
        <v>95810</v>
      </c>
      <c r="AE222" s="1">
        <v>116127</v>
      </c>
      <c r="AF222" s="1">
        <v>126815</v>
      </c>
      <c r="AG222" s="1">
        <v>142538</v>
      </c>
      <c r="AH222" s="1">
        <v>158257</v>
      </c>
      <c r="AI222" s="1">
        <v>181438</v>
      </c>
      <c r="AJ222" s="1">
        <v>202543</v>
      </c>
      <c r="AK222" s="1">
        <v>209810</v>
      </c>
      <c r="AL222" s="1">
        <v>186058</v>
      </c>
      <c r="AM222" s="1">
        <v>195492</v>
      </c>
      <c r="AN222" s="1">
        <v>198792</v>
      </c>
      <c r="AO222" s="1" t="s">
        <v>195</v>
      </c>
    </row>
    <row r="223" spans="11:41" ht="12.75">
      <c r="K223" t="s">
        <v>924</v>
      </c>
      <c r="L223" s="1" t="s">
        <v>148</v>
      </c>
      <c r="M223" s="1" t="s">
        <v>148</v>
      </c>
      <c r="N223" s="1" t="s">
        <v>149</v>
      </c>
      <c r="O223" s="1" t="s">
        <v>924</v>
      </c>
      <c r="P223" s="1">
        <v>807</v>
      </c>
      <c r="Q223" s="1">
        <v>884</v>
      </c>
      <c r="R223" s="1" t="s">
        <v>545</v>
      </c>
      <c r="S223" s="1" t="s">
        <v>546</v>
      </c>
      <c r="T223" s="1" t="s">
        <v>195</v>
      </c>
      <c r="U223" s="1" t="s">
        <v>195</v>
      </c>
      <c r="V223" s="1" t="s">
        <v>195</v>
      </c>
      <c r="W223" s="1" t="s">
        <v>195</v>
      </c>
      <c r="X223" s="1" t="s">
        <v>195</v>
      </c>
      <c r="Y223" s="1" t="s">
        <v>195</v>
      </c>
      <c r="Z223" s="1" t="s">
        <v>195</v>
      </c>
      <c r="AA223" s="1" t="s">
        <v>195</v>
      </c>
      <c r="AB223" s="1" t="s">
        <v>195</v>
      </c>
      <c r="AC223" s="1" t="s">
        <v>195</v>
      </c>
      <c r="AD223" s="1" t="s">
        <v>195</v>
      </c>
      <c r="AE223" s="1" t="s">
        <v>195</v>
      </c>
      <c r="AF223" s="1">
        <v>10641</v>
      </c>
      <c r="AG223" s="1">
        <v>10208</v>
      </c>
      <c r="AH223" s="1">
        <v>10344</v>
      </c>
      <c r="AI223" s="1">
        <v>10692</v>
      </c>
      <c r="AJ223" s="1">
        <v>11741</v>
      </c>
      <c r="AK223" s="1">
        <v>10633</v>
      </c>
      <c r="AL223" s="1">
        <v>11821</v>
      </c>
      <c r="AM223" s="1">
        <v>10985</v>
      </c>
      <c r="AN223" s="1">
        <v>11194</v>
      </c>
      <c r="AO223" s="1" t="s">
        <v>195</v>
      </c>
    </row>
    <row r="224" spans="11:41" ht="12.75">
      <c r="K224" t="s">
        <v>709</v>
      </c>
      <c r="L224" s="1" t="s">
        <v>708</v>
      </c>
      <c r="M224" s="1" t="s">
        <v>708</v>
      </c>
      <c r="N224" s="1" t="s">
        <v>150</v>
      </c>
      <c r="O224" s="1" t="s">
        <v>709</v>
      </c>
      <c r="P224" s="1">
        <v>768</v>
      </c>
      <c r="Q224" s="1">
        <v>888</v>
      </c>
      <c r="R224" s="1" t="s">
        <v>548</v>
      </c>
      <c r="S224" s="1" t="s">
        <v>585</v>
      </c>
      <c r="T224" s="1">
        <v>609</v>
      </c>
      <c r="U224" s="1">
        <v>517</v>
      </c>
      <c r="V224" s="1">
        <v>653</v>
      </c>
      <c r="W224" s="1">
        <v>469</v>
      </c>
      <c r="X224" s="1">
        <v>510</v>
      </c>
      <c r="Y224" s="1">
        <v>455</v>
      </c>
      <c r="Z224" s="1">
        <v>605</v>
      </c>
      <c r="AA224" s="1">
        <v>656</v>
      </c>
      <c r="AB224" s="1">
        <v>682</v>
      </c>
      <c r="AC224" s="1">
        <v>682</v>
      </c>
      <c r="AD224" s="1">
        <v>752</v>
      </c>
      <c r="AE224" s="1">
        <v>818</v>
      </c>
      <c r="AF224" s="1">
        <v>810</v>
      </c>
      <c r="AG224" s="1">
        <v>818</v>
      </c>
      <c r="AH224" s="1">
        <v>792</v>
      </c>
      <c r="AI224" s="1">
        <v>895</v>
      </c>
      <c r="AJ224" s="1">
        <v>1001</v>
      </c>
      <c r="AK224" s="1">
        <v>1063</v>
      </c>
      <c r="AL224" s="1">
        <v>3788</v>
      </c>
      <c r="AM224" s="1">
        <v>1445</v>
      </c>
      <c r="AN224" s="1">
        <v>1797</v>
      </c>
      <c r="AO224" s="1" t="s">
        <v>195</v>
      </c>
    </row>
    <row r="225" spans="11:41" ht="12.75">
      <c r="K225" t="s">
        <v>153</v>
      </c>
      <c r="L225" s="1" t="s">
        <v>151</v>
      </c>
      <c r="M225" s="1" t="s">
        <v>841</v>
      </c>
      <c r="N225" s="1" t="s">
        <v>152</v>
      </c>
      <c r="O225" s="1" t="s">
        <v>153</v>
      </c>
      <c r="P225" s="1">
        <v>772</v>
      </c>
      <c r="Q225" s="1">
        <v>892</v>
      </c>
      <c r="R225" s="1" t="s">
        <v>542</v>
      </c>
      <c r="S225" s="1" t="s">
        <v>551</v>
      </c>
      <c r="T225" s="1" t="s">
        <v>195</v>
      </c>
      <c r="U225" s="1" t="s">
        <v>195</v>
      </c>
      <c r="V225" s="1" t="s">
        <v>195</v>
      </c>
      <c r="W225" s="1" t="s">
        <v>195</v>
      </c>
      <c r="X225" s="1" t="s">
        <v>195</v>
      </c>
      <c r="Y225" s="1" t="s">
        <v>195</v>
      </c>
      <c r="Z225" s="1" t="s">
        <v>195</v>
      </c>
      <c r="AA225" s="1" t="s">
        <v>195</v>
      </c>
      <c r="AB225" s="1" t="s">
        <v>195</v>
      </c>
      <c r="AC225" s="1" t="s">
        <v>195</v>
      </c>
      <c r="AD225" s="1" t="s">
        <v>195</v>
      </c>
      <c r="AE225" s="1" t="s">
        <v>195</v>
      </c>
      <c r="AF225" s="1" t="s">
        <v>195</v>
      </c>
      <c r="AG225" s="1" t="s">
        <v>195</v>
      </c>
      <c r="AH225" s="1" t="s">
        <v>195</v>
      </c>
      <c r="AI225" s="1" t="s">
        <v>195</v>
      </c>
      <c r="AJ225" s="1" t="s">
        <v>195</v>
      </c>
      <c r="AK225" s="1" t="s">
        <v>195</v>
      </c>
      <c r="AL225" s="1" t="s">
        <v>195</v>
      </c>
      <c r="AM225" s="1" t="s">
        <v>195</v>
      </c>
      <c r="AN225" s="1" t="s">
        <v>195</v>
      </c>
      <c r="AO225" s="1" t="s">
        <v>195</v>
      </c>
    </row>
    <row r="226" spans="11:41" ht="12.75">
      <c r="K226" t="s">
        <v>930</v>
      </c>
      <c r="L226" s="1" t="s">
        <v>929</v>
      </c>
      <c r="M226" s="1" t="s">
        <v>929</v>
      </c>
      <c r="N226" s="1" t="s">
        <v>154</v>
      </c>
      <c r="O226" s="1" t="s">
        <v>930</v>
      </c>
      <c r="P226" s="1">
        <v>776</v>
      </c>
      <c r="Q226" s="1">
        <v>896</v>
      </c>
      <c r="R226" s="1" t="s">
        <v>542</v>
      </c>
      <c r="S226" s="1" t="s">
        <v>551</v>
      </c>
      <c r="T226" s="1">
        <v>40</v>
      </c>
      <c r="U226" s="1">
        <v>48</v>
      </c>
      <c r="V226" s="1">
        <v>44</v>
      </c>
      <c r="W226" s="1">
        <v>48</v>
      </c>
      <c r="X226" s="1">
        <v>48</v>
      </c>
      <c r="Y226" s="1">
        <v>48</v>
      </c>
      <c r="Z226" s="1">
        <v>48</v>
      </c>
      <c r="AA226" s="1">
        <v>55</v>
      </c>
      <c r="AB226" s="1">
        <v>70</v>
      </c>
      <c r="AC226" s="1">
        <v>70</v>
      </c>
      <c r="AD226" s="1">
        <v>77</v>
      </c>
      <c r="AE226" s="1">
        <v>92</v>
      </c>
      <c r="AF226" s="1">
        <v>88</v>
      </c>
      <c r="AG226" s="1">
        <v>103</v>
      </c>
      <c r="AH226" s="1">
        <v>106</v>
      </c>
      <c r="AI226" s="1">
        <v>110</v>
      </c>
      <c r="AJ226" s="1">
        <v>110</v>
      </c>
      <c r="AK226" s="1">
        <v>114</v>
      </c>
      <c r="AL226" s="1">
        <v>110</v>
      </c>
      <c r="AM226" s="1">
        <v>128</v>
      </c>
      <c r="AN226" s="1">
        <v>121</v>
      </c>
      <c r="AO226" s="1" t="s">
        <v>195</v>
      </c>
    </row>
    <row r="227" spans="11:41" ht="12.75">
      <c r="K227" t="s">
        <v>912</v>
      </c>
      <c r="L227" s="1" t="s">
        <v>539</v>
      </c>
      <c r="M227" s="1" t="s">
        <v>539</v>
      </c>
      <c r="N227" s="1" t="s">
        <v>155</v>
      </c>
      <c r="O227" s="1" t="s">
        <v>912</v>
      </c>
      <c r="P227" s="1">
        <v>780</v>
      </c>
      <c r="Q227" s="1">
        <v>900</v>
      </c>
      <c r="R227" s="1" t="s">
        <v>559</v>
      </c>
      <c r="S227" s="1" t="s">
        <v>560</v>
      </c>
      <c r="T227" s="1">
        <v>16691</v>
      </c>
      <c r="U227" s="1">
        <v>17054</v>
      </c>
      <c r="V227" s="1">
        <v>18278</v>
      </c>
      <c r="W227" s="1">
        <v>16148</v>
      </c>
      <c r="X227" s="1">
        <v>17409</v>
      </c>
      <c r="Y227" s="1">
        <v>20662</v>
      </c>
      <c r="Z227" s="1">
        <v>17336</v>
      </c>
      <c r="AA227" s="1">
        <v>17461</v>
      </c>
      <c r="AB227" s="1">
        <v>15855</v>
      </c>
      <c r="AC227" s="1">
        <v>16130</v>
      </c>
      <c r="AD227" s="1">
        <v>16936</v>
      </c>
      <c r="AE227" s="1">
        <v>20926</v>
      </c>
      <c r="AF227" s="1">
        <v>20966</v>
      </c>
      <c r="AG227" s="1">
        <v>16801</v>
      </c>
      <c r="AH227" s="1">
        <v>19298</v>
      </c>
      <c r="AI227" s="1">
        <v>20251</v>
      </c>
      <c r="AJ227" s="1">
        <v>20926</v>
      </c>
      <c r="AK227" s="1">
        <v>20629</v>
      </c>
      <c r="AL227" s="1">
        <v>21366</v>
      </c>
      <c r="AM227" s="1">
        <v>24875</v>
      </c>
      <c r="AN227" s="1">
        <v>26382</v>
      </c>
      <c r="AO227" s="1" t="s">
        <v>195</v>
      </c>
    </row>
    <row r="228" spans="11:41" ht="12.75">
      <c r="K228" t="s">
        <v>986</v>
      </c>
      <c r="L228" s="1" t="s">
        <v>985</v>
      </c>
      <c r="M228" s="1" t="s">
        <v>985</v>
      </c>
      <c r="N228" s="1" t="s">
        <v>156</v>
      </c>
      <c r="O228" s="1" t="s">
        <v>986</v>
      </c>
      <c r="P228" s="1">
        <v>788</v>
      </c>
      <c r="Q228" s="1">
        <v>904</v>
      </c>
      <c r="R228" s="1" t="s">
        <v>548</v>
      </c>
      <c r="S228" s="1" t="s">
        <v>921</v>
      </c>
      <c r="T228" s="1">
        <v>9456</v>
      </c>
      <c r="U228" s="1">
        <v>9790</v>
      </c>
      <c r="V228" s="1">
        <v>9493</v>
      </c>
      <c r="W228" s="1">
        <v>11268</v>
      </c>
      <c r="X228" s="1">
        <v>11535</v>
      </c>
      <c r="Y228" s="1">
        <v>11931</v>
      </c>
      <c r="Z228" s="1">
        <v>12060</v>
      </c>
      <c r="AA228" s="1">
        <v>11744</v>
      </c>
      <c r="AB228" s="1">
        <v>12463</v>
      </c>
      <c r="AC228" s="1">
        <v>13233</v>
      </c>
      <c r="AD228" s="1">
        <v>13270</v>
      </c>
      <c r="AE228" s="1">
        <v>15558</v>
      </c>
      <c r="AF228" s="1">
        <v>15008</v>
      </c>
      <c r="AG228" s="1">
        <v>16485</v>
      </c>
      <c r="AH228" s="1">
        <v>15939</v>
      </c>
      <c r="AI228" s="1">
        <v>15723</v>
      </c>
      <c r="AJ228" s="1">
        <v>16383</v>
      </c>
      <c r="AK228" s="1">
        <v>16647</v>
      </c>
      <c r="AL228" s="1">
        <v>22378</v>
      </c>
      <c r="AM228" s="1">
        <v>17468</v>
      </c>
      <c r="AN228" s="1">
        <v>18407</v>
      </c>
      <c r="AO228" s="1" t="s">
        <v>195</v>
      </c>
    </row>
    <row r="229" spans="11:41" ht="12.75">
      <c r="K229" t="s">
        <v>978</v>
      </c>
      <c r="L229" s="1" t="s">
        <v>977</v>
      </c>
      <c r="M229" s="1" t="s">
        <v>977</v>
      </c>
      <c r="N229" s="1" t="s">
        <v>157</v>
      </c>
      <c r="O229" s="1" t="s">
        <v>978</v>
      </c>
      <c r="P229" s="1">
        <v>792</v>
      </c>
      <c r="Q229" s="1">
        <v>908</v>
      </c>
      <c r="R229" s="1" t="s">
        <v>545</v>
      </c>
      <c r="S229" s="1" t="s">
        <v>546</v>
      </c>
      <c r="T229" s="1">
        <v>76395</v>
      </c>
      <c r="U229" s="1">
        <v>82111</v>
      </c>
      <c r="V229" s="1">
        <v>87226</v>
      </c>
      <c r="W229" s="1">
        <v>96932</v>
      </c>
      <c r="X229" s="1">
        <v>98868</v>
      </c>
      <c r="Y229" s="1">
        <v>112831</v>
      </c>
      <c r="Z229" s="1">
        <v>127662</v>
      </c>
      <c r="AA229" s="1">
        <v>135417</v>
      </c>
      <c r="AB229" s="1">
        <v>120127</v>
      </c>
      <c r="AC229" s="1">
        <v>135102</v>
      </c>
      <c r="AD229" s="1">
        <v>143924</v>
      </c>
      <c r="AE229" s="1">
        <v>142996</v>
      </c>
      <c r="AF229" s="1">
        <v>146608</v>
      </c>
      <c r="AG229" s="1">
        <v>159881</v>
      </c>
      <c r="AH229" s="1">
        <v>155760</v>
      </c>
      <c r="AI229" s="1">
        <v>171028</v>
      </c>
      <c r="AJ229" s="1">
        <v>188305</v>
      </c>
      <c r="AK229" s="1">
        <v>198154</v>
      </c>
      <c r="AL229" s="1">
        <v>202184</v>
      </c>
      <c r="AM229" s="1">
        <v>198638</v>
      </c>
      <c r="AN229" s="1">
        <v>221716</v>
      </c>
      <c r="AO229" s="1" t="s">
        <v>195</v>
      </c>
    </row>
    <row r="230" spans="11:41" ht="12.75">
      <c r="K230" t="s">
        <v>975</v>
      </c>
      <c r="L230" s="1" t="s">
        <v>974</v>
      </c>
      <c r="M230" s="1" t="s">
        <v>974</v>
      </c>
      <c r="N230" s="1" t="s">
        <v>158</v>
      </c>
      <c r="O230" s="1" t="s">
        <v>975</v>
      </c>
      <c r="P230" s="1">
        <v>795</v>
      </c>
      <c r="Q230" s="1">
        <v>912</v>
      </c>
      <c r="R230" s="1" t="s">
        <v>542</v>
      </c>
      <c r="S230" s="1" t="s">
        <v>338</v>
      </c>
      <c r="T230" s="1" t="s">
        <v>195</v>
      </c>
      <c r="U230" s="1" t="s">
        <v>195</v>
      </c>
      <c r="V230" s="1" t="s">
        <v>195</v>
      </c>
      <c r="W230" s="1" t="s">
        <v>195</v>
      </c>
      <c r="X230" s="1" t="s">
        <v>195</v>
      </c>
      <c r="Y230" s="1" t="s">
        <v>195</v>
      </c>
      <c r="Z230" s="1" t="s">
        <v>195</v>
      </c>
      <c r="AA230" s="1" t="s">
        <v>195</v>
      </c>
      <c r="AB230" s="1" t="s">
        <v>195</v>
      </c>
      <c r="AC230" s="1" t="s">
        <v>195</v>
      </c>
      <c r="AD230" s="1" t="s">
        <v>195</v>
      </c>
      <c r="AE230" s="1" t="s">
        <v>195</v>
      </c>
      <c r="AF230" s="1">
        <v>28061</v>
      </c>
      <c r="AG230" s="1">
        <v>27661</v>
      </c>
      <c r="AH230" s="1">
        <v>33473</v>
      </c>
      <c r="AI230" s="1">
        <v>34617</v>
      </c>
      <c r="AJ230" s="1">
        <v>31361</v>
      </c>
      <c r="AK230" s="1">
        <v>29927</v>
      </c>
      <c r="AL230" s="1">
        <v>28809</v>
      </c>
      <c r="AM230" s="1">
        <v>34115</v>
      </c>
      <c r="AN230" s="1">
        <v>34617</v>
      </c>
      <c r="AO230" s="1" t="s">
        <v>195</v>
      </c>
    </row>
    <row r="231" spans="11:41" ht="12.75">
      <c r="K231" t="s">
        <v>161</v>
      </c>
      <c r="L231" s="1" t="s">
        <v>159</v>
      </c>
      <c r="M231" s="1" t="s">
        <v>556</v>
      </c>
      <c r="N231" s="1" t="s">
        <v>160</v>
      </c>
      <c r="O231" s="1" t="s">
        <v>161</v>
      </c>
      <c r="P231" s="1">
        <v>796</v>
      </c>
      <c r="Q231" s="1">
        <v>916</v>
      </c>
      <c r="R231" s="1" t="s">
        <v>559</v>
      </c>
      <c r="S231" s="1" t="s">
        <v>560</v>
      </c>
      <c r="T231" s="1" t="s">
        <v>195</v>
      </c>
      <c r="U231" s="1" t="s">
        <v>195</v>
      </c>
      <c r="V231" s="1" t="s">
        <v>195</v>
      </c>
      <c r="W231" s="1" t="s">
        <v>195</v>
      </c>
      <c r="X231" s="1" t="s">
        <v>195</v>
      </c>
      <c r="Y231" s="1" t="s">
        <v>195</v>
      </c>
      <c r="Z231" s="1" t="s">
        <v>195</v>
      </c>
      <c r="AA231" s="1" t="s">
        <v>195</v>
      </c>
      <c r="AB231" s="1" t="s">
        <v>195</v>
      </c>
      <c r="AC231" s="1" t="s">
        <v>195</v>
      </c>
      <c r="AD231" s="1" t="s">
        <v>195</v>
      </c>
      <c r="AE231" s="1" t="s">
        <v>195</v>
      </c>
      <c r="AF231" s="1" t="s">
        <v>195</v>
      </c>
      <c r="AG231" s="1" t="s">
        <v>195</v>
      </c>
      <c r="AH231" s="1" t="s">
        <v>195</v>
      </c>
      <c r="AI231" s="1" t="s">
        <v>195</v>
      </c>
      <c r="AJ231" s="1" t="s">
        <v>195</v>
      </c>
      <c r="AK231" s="1" t="s">
        <v>195</v>
      </c>
      <c r="AL231" s="1" t="s">
        <v>195</v>
      </c>
      <c r="AM231" s="1" t="s">
        <v>195</v>
      </c>
      <c r="AN231" s="1" t="s">
        <v>195</v>
      </c>
      <c r="AO231" s="1" t="s">
        <v>195</v>
      </c>
    </row>
    <row r="232" spans="11:41" ht="12.75">
      <c r="K232" t="s">
        <v>455</v>
      </c>
      <c r="L232" s="1" t="s">
        <v>454</v>
      </c>
      <c r="M232" s="1" t="s">
        <v>454</v>
      </c>
      <c r="N232" s="1" t="s">
        <v>162</v>
      </c>
      <c r="O232" s="1" t="s">
        <v>455</v>
      </c>
      <c r="P232" s="1">
        <v>798</v>
      </c>
      <c r="Q232" s="1">
        <v>920</v>
      </c>
      <c r="R232" s="1" t="s">
        <v>542</v>
      </c>
      <c r="S232" s="1" t="s">
        <v>551</v>
      </c>
      <c r="T232" s="1" t="s">
        <v>195</v>
      </c>
      <c r="U232" s="1" t="s">
        <v>195</v>
      </c>
      <c r="V232" s="1" t="s">
        <v>195</v>
      </c>
      <c r="W232" s="1" t="s">
        <v>195</v>
      </c>
      <c r="X232" s="1" t="s">
        <v>195</v>
      </c>
      <c r="Y232" s="1" t="s">
        <v>195</v>
      </c>
      <c r="Z232" s="1" t="s">
        <v>195</v>
      </c>
      <c r="AA232" s="1" t="s">
        <v>195</v>
      </c>
      <c r="AB232" s="1" t="s">
        <v>195</v>
      </c>
      <c r="AC232" s="1" t="s">
        <v>195</v>
      </c>
      <c r="AD232" s="1" t="s">
        <v>195</v>
      </c>
      <c r="AE232" s="1" t="s">
        <v>195</v>
      </c>
      <c r="AF232" s="1" t="s">
        <v>195</v>
      </c>
      <c r="AG232" s="1" t="s">
        <v>195</v>
      </c>
      <c r="AH232" s="1">
        <v>5</v>
      </c>
      <c r="AI232" s="1" t="s">
        <v>195</v>
      </c>
      <c r="AJ232" s="1" t="s">
        <v>195</v>
      </c>
      <c r="AK232" s="1" t="s">
        <v>195</v>
      </c>
      <c r="AL232" s="1" t="s">
        <v>195</v>
      </c>
      <c r="AM232" s="1" t="s">
        <v>195</v>
      </c>
      <c r="AN232" s="1" t="s">
        <v>195</v>
      </c>
      <c r="AO232" s="1" t="s">
        <v>195</v>
      </c>
    </row>
    <row r="233" spans="11:41" ht="12.75">
      <c r="K233" t="s">
        <v>715</v>
      </c>
      <c r="L233" s="1" t="s">
        <v>714</v>
      </c>
      <c r="M233" s="1" t="s">
        <v>714</v>
      </c>
      <c r="N233" s="1" t="s">
        <v>163</v>
      </c>
      <c r="O233" s="1" t="s">
        <v>715</v>
      </c>
      <c r="P233" s="1">
        <v>800</v>
      </c>
      <c r="Q233" s="1">
        <v>924</v>
      </c>
      <c r="R233" s="1" t="s">
        <v>548</v>
      </c>
      <c r="S233" s="1" t="s">
        <v>605</v>
      </c>
      <c r="T233" s="1">
        <v>645</v>
      </c>
      <c r="U233" s="1">
        <v>521</v>
      </c>
      <c r="V233" s="1">
        <v>535</v>
      </c>
      <c r="W233" s="1">
        <v>612</v>
      </c>
      <c r="X233" s="1">
        <v>583</v>
      </c>
      <c r="Y233" s="1">
        <v>590</v>
      </c>
      <c r="Z233" s="1">
        <v>689</v>
      </c>
      <c r="AA233" s="1">
        <v>730</v>
      </c>
      <c r="AB233" s="1">
        <v>851</v>
      </c>
      <c r="AC233" s="1">
        <v>814</v>
      </c>
      <c r="AD233" s="1">
        <v>814</v>
      </c>
      <c r="AE233" s="1">
        <v>847</v>
      </c>
      <c r="AF233" s="1">
        <v>858</v>
      </c>
      <c r="AG233" s="1">
        <v>818</v>
      </c>
      <c r="AH233" s="1">
        <v>744</v>
      </c>
      <c r="AI233" s="1">
        <v>953</v>
      </c>
      <c r="AJ233" s="1">
        <v>1052</v>
      </c>
      <c r="AK233" s="1">
        <v>1137</v>
      </c>
      <c r="AL233" s="1">
        <v>1335</v>
      </c>
      <c r="AM233" s="1">
        <v>1390</v>
      </c>
      <c r="AN233" s="1">
        <v>1525</v>
      </c>
      <c r="AO233" s="1" t="s">
        <v>195</v>
      </c>
    </row>
    <row r="234" spans="11:41" ht="12.75">
      <c r="K234" t="s">
        <v>943</v>
      </c>
      <c r="L234" s="1" t="s">
        <v>942</v>
      </c>
      <c r="M234" s="1" t="s">
        <v>942</v>
      </c>
      <c r="N234" s="1" t="s">
        <v>164</v>
      </c>
      <c r="O234" s="1" t="s">
        <v>943</v>
      </c>
      <c r="P234" s="1">
        <v>804</v>
      </c>
      <c r="Q234" s="1">
        <v>928</v>
      </c>
      <c r="R234" s="1" t="s">
        <v>545</v>
      </c>
      <c r="S234" s="1" t="s">
        <v>918</v>
      </c>
      <c r="T234" s="1" t="s">
        <v>195</v>
      </c>
      <c r="U234" s="1" t="s">
        <v>195</v>
      </c>
      <c r="V234" s="1" t="s">
        <v>195</v>
      </c>
      <c r="W234" s="1" t="s">
        <v>195</v>
      </c>
      <c r="X234" s="1" t="s">
        <v>195</v>
      </c>
      <c r="Y234" s="1" t="s">
        <v>195</v>
      </c>
      <c r="Z234" s="1" t="s">
        <v>195</v>
      </c>
      <c r="AA234" s="1" t="s">
        <v>195</v>
      </c>
      <c r="AB234" s="1" t="s">
        <v>195</v>
      </c>
      <c r="AC234" s="1" t="s">
        <v>195</v>
      </c>
      <c r="AD234" s="1">
        <v>703792</v>
      </c>
      <c r="AE234" s="1">
        <v>586478</v>
      </c>
      <c r="AF234" s="1">
        <v>577916</v>
      </c>
      <c r="AG234" s="1">
        <v>504222</v>
      </c>
      <c r="AH234" s="1">
        <v>406838</v>
      </c>
      <c r="AI234" s="1">
        <v>380928</v>
      </c>
      <c r="AJ234" s="1">
        <v>346768</v>
      </c>
      <c r="AK234" s="1">
        <v>322907</v>
      </c>
      <c r="AL234" s="1">
        <v>314445</v>
      </c>
      <c r="AM234" s="1" t="s">
        <v>195</v>
      </c>
      <c r="AN234" s="1" t="s">
        <v>195</v>
      </c>
      <c r="AO234" s="1" t="s">
        <v>195</v>
      </c>
    </row>
    <row r="235" spans="11:41" ht="12.75">
      <c r="K235" t="s">
        <v>903</v>
      </c>
      <c r="L235" s="1" t="s">
        <v>902</v>
      </c>
      <c r="M235" s="1" t="s">
        <v>902</v>
      </c>
      <c r="N235" s="1" t="s">
        <v>165</v>
      </c>
      <c r="O235" s="1" t="s">
        <v>903</v>
      </c>
      <c r="P235" s="1">
        <v>784</v>
      </c>
      <c r="Q235" s="1">
        <v>932</v>
      </c>
      <c r="R235" s="1" t="s">
        <v>575</v>
      </c>
      <c r="S235" s="1" t="s">
        <v>576</v>
      </c>
      <c r="T235" s="1">
        <v>36296</v>
      </c>
      <c r="U235" s="1">
        <v>37437</v>
      </c>
      <c r="V235" s="1">
        <v>27786</v>
      </c>
      <c r="W235" s="1">
        <v>29572</v>
      </c>
      <c r="X235" s="1">
        <v>31658</v>
      </c>
      <c r="Y235" s="1">
        <v>44895</v>
      </c>
      <c r="Z235" s="1">
        <v>47949</v>
      </c>
      <c r="AA235" s="1">
        <v>52730</v>
      </c>
      <c r="AB235" s="1">
        <v>53838</v>
      </c>
      <c r="AC235" s="1">
        <v>62979</v>
      </c>
      <c r="AD235" s="1">
        <v>55183</v>
      </c>
      <c r="AE235" s="1">
        <v>58014</v>
      </c>
      <c r="AF235" s="1">
        <v>53324</v>
      </c>
      <c r="AG235" s="1">
        <v>58443</v>
      </c>
      <c r="AH235" s="1">
        <v>76443</v>
      </c>
      <c r="AI235" s="1">
        <v>76285</v>
      </c>
      <c r="AJ235" s="1">
        <v>79816</v>
      </c>
      <c r="AK235" s="1">
        <v>85250</v>
      </c>
      <c r="AL235" s="1">
        <v>88264</v>
      </c>
      <c r="AM235" s="1">
        <v>88092</v>
      </c>
      <c r="AN235" s="1">
        <v>58956</v>
      </c>
      <c r="AO235" s="1" t="s">
        <v>195</v>
      </c>
    </row>
    <row r="236" spans="11:41" ht="12.75">
      <c r="K236" t="s">
        <v>829</v>
      </c>
      <c r="L236" s="1" t="s">
        <v>556</v>
      </c>
      <c r="M236" s="1" t="s">
        <v>556</v>
      </c>
      <c r="N236" s="1" t="s">
        <v>166</v>
      </c>
      <c r="O236" s="1" t="s">
        <v>829</v>
      </c>
      <c r="P236" s="1">
        <v>826</v>
      </c>
      <c r="Q236" s="1">
        <v>936</v>
      </c>
      <c r="R236" s="1" t="s">
        <v>545</v>
      </c>
      <c r="S236" s="1" t="s">
        <v>807</v>
      </c>
      <c r="T236" s="1" t="s">
        <v>195</v>
      </c>
      <c r="U236" s="1" t="s">
        <v>195</v>
      </c>
      <c r="V236" s="1" t="s">
        <v>195</v>
      </c>
      <c r="W236" s="1" t="s">
        <v>195</v>
      </c>
      <c r="X236" s="1" t="s">
        <v>195</v>
      </c>
      <c r="Y236" s="1" t="s">
        <v>195</v>
      </c>
      <c r="Z236" s="1" t="s">
        <v>195</v>
      </c>
      <c r="AA236" s="1" t="s">
        <v>195</v>
      </c>
      <c r="AB236" s="1" t="s">
        <v>195</v>
      </c>
      <c r="AC236" s="1" t="s">
        <v>195</v>
      </c>
      <c r="AD236" s="1">
        <v>585016</v>
      </c>
      <c r="AE236" s="1">
        <v>588587</v>
      </c>
      <c r="AF236" s="1">
        <v>574138</v>
      </c>
      <c r="AG236" s="1">
        <v>560326</v>
      </c>
      <c r="AH236" s="1">
        <v>557054</v>
      </c>
      <c r="AI236" s="1">
        <v>548617</v>
      </c>
      <c r="AJ236" s="1">
        <v>568533</v>
      </c>
      <c r="AK236" s="1">
        <v>544271</v>
      </c>
      <c r="AL236" s="1">
        <v>547079</v>
      </c>
      <c r="AM236" s="1">
        <v>538706</v>
      </c>
      <c r="AN236" s="1">
        <v>544359</v>
      </c>
      <c r="AO236" s="1">
        <v>557628</v>
      </c>
    </row>
    <row r="237" spans="11:41" ht="12.75">
      <c r="K237" t="s">
        <v>746</v>
      </c>
      <c r="L237" s="1" t="s">
        <v>167</v>
      </c>
      <c r="M237" s="1" t="s">
        <v>167</v>
      </c>
      <c r="N237" s="1" t="s">
        <v>168</v>
      </c>
      <c r="O237" s="1" t="s">
        <v>746</v>
      </c>
      <c r="P237" s="1">
        <v>834</v>
      </c>
      <c r="Q237" s="1">
        <v>940</v>
      </c>
      <c r="R237" s="1" t="s">
        <v>548</v>
      </c>
      <c r="S237" s="1" t="s">
        <v>554</v>
      </c>
      <c r="T237" s="1">
        <v>1874</v>
      </c>
      <c r="U237" s="1">
        <v>2127</v>
      </c>
      <c r="V237" s="1">
        <v>2160</v>
      </c>
      <c r="W237" s="1">
        <v>2218</v>
      </c>
      <c r="X237" s="1">
        <v>2369</v>
      </c>
      <c r="Y237" s="1">
        <v>2350</v>
      </c>
      <c r="Z237" s="1">
        <v>2292</v>
      </c>
      <c r="AA237" s="1">
        <v>2380</v>
      </c>
      <c r="AB237" s="1">
        <v>2281</v>
      </c>
      <c r="AC237" s="1">
        <v>2200</v>
      </c>
      <c r="AD237" s="1">
        <v>2332</v>
      </c>
      <c r="AE237" s="1">
        <v>2398</v>
      </c>
      <c r="AF237" s="1">
        <v>2325</v>
      </c>
      <c r="AG237" s="1">
        <v>2592</v>
      </c>
      <c r="AH237" s="1">
        <v>2398</v>
      </c>
      <c r="AI237" s="1">
        <v>3538</v>
      </c>
      <c r="AJ237" s="1">
        <v>3447</v>
      </c>
      <c r="AK237" s="1">
        <v>3194</v>
      </c>
      <c r="AL237" s="1">
        <v>2867</v>
      </c>
      <c r="AM237" s="1">
        <v>2860</v>
      </c>
      <c r="AN237" s="1">
        <v>4308</v>
      </c>
      <c r="AO237" s="1" t="s">
        <v>195</v>
      </c>
    </row>
    <row r="238" spans="11:41" ht="12.75">
      <c r="K238" t="s">
        <v>821</v>
      </c>
      <c r="L238" s="1" t="s">
        <v>549</v>
      </c>
      <c r="M238" s="1" t="s">
        <v>549</v>
      </c>
      <c r="N238" s="1" t="s">
        <v>169</v>
      </c>
      <c r="O238" s="1" t="s">
        <v>821</v>
      </c>
      <c r="P238" s="1">
        <v>840</v>
      </c>
      <c r="Q238" s="1">
        <v>944</v>
      </c>
      <c r="R238" s="1" t="s">
        <v>814</v>
      </c>
      <c r="S238" s="1" t="s">
        <v>814</v>
      </c>
      <c r="T238" s="1" t="s">
        <v>195</v>
      </c>
      <c r="U238" s="1" t="s">
        <v>195</v>
      </c>
      <c r="V238" s="1" t="s">
        <v>195</v>
      </c>
      <c r="W238" s="1" t="s">
        <v>195</v>
      </c>
      <c r="X238" s="1" t="s">
        <v>195</v>
      </c>
      <c r="Y238" s="1" t="s">
        <v>195</v>
      </c>
      <c r="Z238" s="1" t="s">
        <v>195</v>
      </c>
      <c r="AA238" s="1" t="s">
        <v>195</v>
      </c>
      <c r="AB238" s="1" t="s">
        <v>195</v>
      </c>
      <c r="AC238" s="1" t="s">
        <v>195</v>
      </c>
      <c r="AD238" s="1">
        <v>5003686</v>
      </c>
      <c r="AE238" s="1">
        <v>4966165</v>
      </c>
      <c r="AF238" s="1">
        <v>5062412</v>
      </c>
      <c r="AG238" s="1">
        <v>5179285</v>
      </c>
      <c r="AH238" s="1">
        <v>5272144</v>
      </c>
      <c r="AI238" s="1">
        <v>5334446</v>
      </c>
      <c r="AJ238" s="1">
        <v>5514811</v>
      </c>
      <c r="AK238" s="1">
        <v>5595361</v>
      </c>
      <c r="AL238" s="1">
        <v>5614198</v>
      </c>
      <c r="AM238" s="1">
        <v>5680677</v>
      </c>
      <c r="AN238" s="1">
        <v>5883119</v>
      </c>
      <c r="AO238" s="1">
        <v>5794804</v>
      </c>
    </row>
    <row r="239" spans="11:41" ht="12.75">
      <c r="K239" t="s">
        <v>540</v>
      </c>
      <c r="L239" s="1" t="s">
        <v>170</v>
      </c>
      <c r="M239" s="1" t="s">
        <v>549</v>
      </c>
      <c r="N239" s="1" t="s">
        <v>171</v>
      </c>
      <c r="O239" s="1" t="s">
        <v>540</v>
      </c>
      <c r="P239" s="1">
        <v>850</v>
      </c>
      <c r="Q239" s="1">
        <v>948</v>
      </c>
      <c r="R239" s="1" t="s">
        <v>559</v>
      </c>
      <c r="S239" s="1" t="s">
        <v>560</v>
      </c>
      <c r="T239" s="1" t="s">
        <v>195</v>
      </c>
      <c r="U239" s="1" t="s">
        <v>195</v>
      </c>
      <c r="V239" s="1" t="s">
        <v>195</v>
      </c>
      <c r="W239" s="1" t="s">
        <v>195</v>
      </c>
      <c r="X239" s="1" t="s">
        <v>195</v>
      </c>
      <c r="Y239" s="1" t="s">
        <v>195</v>
      </c>
      <c r="Z239" s="1" t="s">
        <v>195</v>
      </c>
      <c r="AA239" s="1" t="s">
        <v>195</v>
      </c>
      <c r="AB239" s="1" t="s">
        <v>195</v>
      </c>
      <c r="AC239" s="1" t="s">
        <v>195</v>
      </c>
      <c r="AD239" s="1" t="s">
        <v>195</v>
      </c>
      <c r="AE239" s="1" t="s">
        <v>195</v>
      </c>
      <c r="AF239" s="1" t="s">
        <v>195</v>
      </c>
      <c r="AG239" s="1" t="s">
        <v>195</v>
      </c>
      <c r="AH239" s="1" t="s">
        <v>195</v>
      </c>
      <c r="AI239" s="1" t="s">
        <v>195</v>
      </c>
      <c r="AJ239" s="1" t="s">
        <v>195</v>
      </c>
      <c r="AK239" s="1" t="s">
        <v>195</v>
      </c>
      <c r="AL239" s="1" t="s">
        <v>195</v>
      </c>
      <c r="AM239" s="1" t="s">
        <v>195</v>
      </c>
      <c r="AN239" s="1" t="s">
        <v>195</v>
      </c>
      <c r="AO239" s="1" t="s">
        <v>195</v>
      </c>
    </row>
    <row r="240" spans="11:41" ht="12.75">
      <c r="K240" t="s">
        <v>897</v>
      </c>
      <c r="L240" s="1" t="s">
        <v>896</v>
      </c>
      <c r="M240" s="1" t="s">
        <v>896</v>
      </c>
      <c r="N240" s="1" t="s">
        <v>172</v>
      </c>
      <c r="O240" s="1" t="s">
        <v>897</v>
      </c>
      <c r="P240" s="1">
        <v>858</v>
      </c>
      <c r="Q240" s="1">
        <v>952</v>
      </c>
      <c r="R240" s="1" t="s">
        <v>559</v>
      </c>
      <c r="S240" s="1" t="s">
        <v>874</v>
      </c>
      <c r="T240" s="1">
        <v>5779</v>
      </c>
      <c r="U240" s="1">
        <v>5306</v>
      </c>
      <c r="V240" s="1">
        <v>4833</v>
      </c>
      <c r="W240" s="1">
        <v>3773</v>
      </c>
      <c r="X240" s="1">
        <v>3421</v>
      </c>
      <c r="Y240" s="1">
        <v>3260</v>
      </c>
      <c r="Z240" s="1">
        <v>3142</v>
      </c>
      <c r="AA240" s="1">
        <v>3465</v>
      </c>
      <c r="AB240" s="1">
        <v>4719</v>
      </c>
      <c r="AC240" s="1">
        <v>4800</v>
      </c>
      <c r="AD240" s="1">
        <v>3912</v>
      </c>
      <c r="AE240" s="1">
        <v>4488</v>
      </c>
      <c r="AF240" s="1">
        <v>5082</v>
      </c>
      <c r="AG240" s="1">
        <v>4407</v>
      </c>
      <c r="AH240" s="1">
        <v>4019</v>
      </c>
      <c r="AI240" s="1">
        <v>4525</v>
      </c>
      <c r="AJ240" s="1">
        <v>5511</v>
      </c>
      <c r="AK240" s="1">
        <v>5544</v>
      </c>
      <c r="AL240" s="1">
        <v>5562</v>
      </c>
      <c r="AM240" s="1">
        <v>6611</v>
      </c>
      <c r="AN240" s="1">
        <v>5412</v>
      </c>
      <c r="AO240" s="1" t="s">
        <v>195</v>
      </c>
    </row>
    <row r="241" spans="11:41" ht="12.75">
      <c r="K241" t="s">
        <v>637</v>
      </c>
      <c r="L241" s="1" t="s">
        <v>636</v>
      </c>
      <c r="M241" s="1" t="s">
        <v>636</v>
      </c>
      <c r="N241" s="1" t="s">
        <v>173</v>
      </c>
      <c r="O241" s="1" t="s">
        <v>637</v>
      </c>
      <c r="P241" s="1">
        <v>860</v>
      </c>
      <c r="Q241" s="1">
        <v>956</v>
      </c>
      <c r="R241" s="1" t="s">
        <v>542</v>
      </c>
      <c r="S241" s="1" t="s">
        <v>338</v>
      </c>
      <c r="T241" s="1" t="s">
        <v>195</v>
      </c>
      <c r="U241" s="1" t="s">
        <v>195</v>
      </c>
      <c r="V241" s="1" t="s">
        <v>195</v>
      </c>
      <c r="W241" s="1" t="s">
        <v>195</v>
      </c>
      <c r="X241" s="1" t="s">
        <v>195</v>
      </c>
      <c r="Y241" s="1" t="s">
        <v>195</v>
      </c>
      <c r="Z241" s="1" t="s">
        <v>195</v>
      </c>
      <c r="AA241" s="1" t="s">
        <v>195</v>
      </c>
      <c r="AB241" s="1" t="s">
        <v>195</v>
      </c>
      <c r="AC241" s="1" t="s">
        <v>195</v>
      </c>
      <c r="AD241" s="1">
        <v>114559</v>
      </c>
      <c r="AE241" s="1" t="s">
        <v>195</v>
      </c>
      <c r="AF241" s="1" t="s">
        <v>195</v>
      </c>
      <c r="AG241" s="1" t="s">
        <v>195</v>
      </c>
      <c r="AH241" s="1">
        <v>102157</v>
      </c>
      <c r="AI241" s="1" t="s">
        <v>195</v>
      </c>
      <c r="AJ241" s="1" t="s">
        <v>195</v>
      </c>
      <c r="AK241" s="1" t="s">
        <v>195</v>
      </c>
      <c r="AL241" s="1" t="s">
        <v>195</v>
      </c>
      <c r="AM241" s="1" t="s">
        <v>195</v>
      </c>
      <c r="AN241" s="1" t="s">
        <v>195</v>
      </c>
      <c r="AO241" s="1" t="s">
        <v>195</v>
      </c>
    </row>
    <row r="242" spans="11:41" ht="12.75">
      <c r="K242" t="s">
        <v>682</v>
      </c>
      <c r="L242" s="1" t="s">
        <v>681</v>
      </c>
      <c r="M242" s="1" t="s">
        <v>681</v>
      </c>
      <c r="N242" s="1" t="s">
        <v>174</v>
      </c>
      <c r="O242" s="1" t="s">
        <v>682</v>
      </c>
      <c r="P242" s="1">
        <v>548</v>
      </c>
      <c r="Q242" s="1">
        <v>960</v>
      </c>
      <c r="R242" s="1" t="s">
        <v>542</v>
      </c>
      <c r="S242" s="1" t="s">
        <v>551</v>
      </c>
      <c r="T242" s="1">
        <v>62</v>
      </c>
      <c r="U242" s="1">
        <v>51</v>
      </c>
      <c r="V242" s="1">
        <v>51</v>
      </c>
      <c r="W242" s="1">
        <v>55</v>
      </c>
      <c r="X242" s="1">
        <v>55</v>
      </c>
      <c r="Y242" s="1">
        <v>121</v>
      </c>
      <c r="Z242" s="1">
        <v>59</v>
      </c>
      <c r="AA242" s="1">
        <v>44</v>
      </c>
      <c r="AB242" s="1">
        <v>62</v>
      </c>
      <c r="AC242" s="1">
        <v>59</v>
      </c>
      <c r="AD242" s="1">
        <v>66</v>
      </c>
      <c r="AE242" s="1">
        <v>66</v>
      </c>
      <c r="AF242" s="1">
        <v>62</v>
      </c>
      <c r="AG242" s="1">
        <v>62</v>
      </c>
      <c r="AH242" s="1">
        <v>62</v>
      </c>
      <c r="AI242" s="1">
        <v>66</v>
      </c>
      <c r="AJ242" s="1">
        <v>84</v>
      </c>
      <c r="AK242" s="1">
        <v>84</v>
      </c>
      <c r="AL242" s="1">
        <v>81</v>
      </c>
      <c r="AM242" s="1">
        <v>81</v>
      </c>
      <c r="AN242" s="1">
        <v>81</v>
      </c>
      <c r="AO242" s="1" t="s">
        <v>195</v>
      </c>
    </row>
    <row r="243" spans="11:41" ht="12.75">
      <c r="K243" t="s">
        <v>939</v>
      </c>
      <c r="L243" s="1" t="s">
        <v>938</v>
      </c>
      <c r="M243" s="1" t="s">
        <v>938</v>
      </c>
      <c r="N243" s="1" t="s">
        <v>175</v>
      </c>
      <c r="O243" s="1" t="s">
        <v>939</v>
      </c>
      <c r="P243" s="1">
        <v>862</v>
      </c>
      <c r="Q243" s="1">
        <v>964</v>
      </c>
      <c r="R243" s="1" t="s">
        <v>559</v>
      </c>
      <c r="S243" s="1" t="s">
        <v>874</v>
      </c>
      <c r="T243" s="1">
        <v>90189</v>
      </c>
      <c r="U243" s="1">
        <v>94288</v>
      </c>
      <c r="V243" s="1">
        <v>97211</v>
      </c>
      <c r="W243" s="1">
        <v>94600</v>
      </c>
      <c r="X243" s="1">
        <v>97775</v>
      </c>
      <c r="Y243" s="1">
        <v>98424</v>
      </c>
      <c r="Z243" s="1">
        <v>102762</v>
      </c>
      <c r="AA243" s="1">
        <v>105648</v>
      </c>
      <c r="AB243" s="1">
        <v>110257</v>
      </c>
      <c r="AC243" s="1">
        <v>106887</v>
      </c>
      <c r="AD243" s="1">
        <v>117810</v>
      </c>
      <c r="AE243" s="1">
        <v>105842</v>
      </c>
      <c r="AF243" s="1">
        <v>96745</v>
      </c>
      <c r="AG243" s="1">
        <v>118782</v>
      </c>
      <c r="AH243" s="1">
        <v>151969</v>
      </c>
      <c r="AI243" s="1">
        <v>148449</v>
      </c>
      <c r="AJ243" s="1">
        <v>153762</v>
      </c>
      <c r="AK243" s="1">
        <v>153578</v>
      </c>
      <c r="AL243" s="1">
        <v>160351</v>
      </c>
      <c r="AM243" s="1">
        <v>154341</v>
      </c>
      <c r="AN243" s="1">
        <v>157865</v>
      </c>
      <c r="AO243" s="1" t="s">
        <v>195</v>
      </c>
    </row>
    <row r="244" spans="11:41" ht="12.75">
      <c r="K244" t="s">
        <v>648</v>
      </c>
      <c r="L244" s="1" t="s">
        <v>647</v>
      </c>
      <c r="M244" s="1" t="s">
        <v>647</v>
      </c>
      <c r="N244" s="1" t="s">
        <v>176</v>
      </c>
      <c r="O244" s="1" t="s">
        <v>648</v>
      </c>
      <c r="P244" s="1">
        <v>704</v>
      </c>
      <c r="Q244" s="1">
        <v>968</v>
      </c>
      <c r="R244" s="1" t="s">
        <v>542</v>
      </c>
      <c r="S244" s="1" t="s">
        <v>601</v>
      </c>
      <c r="T244" s="1">
        <v>16837</v>
      </c>
      <c r="U244" s="1">
        <v>17728</v>
      </c>
      <c r="V244" s="1">
        <v>18377</v>
      </c>
      <c r="W244" s="1">
        <v>19217</v>
      </c>
      <c r="X244" s="1">
        <v>17468</v>
      </c>
      <c r="Y244" s="1">
        <v>21127</v>
      </c>
      <c r="Z244" s="1">
        <v>23049</v>
      </c>
      <c r="AA244" s="1">
        <v>25931</v>
      </c>
      <c r="AB244" s="1">
        <v>23214</v>
      </c>
      <c r="AC244" s="1">
        <v>17563</v>
      </c>
      <c r="AD244" s="1">
        <v>21443</v>
      </c>
      <c r="AE244" s="1">
        <v>20819</v>
      </c>
      <c r="AF244" s="1">
        <v>21890</v>
      </c>
      <c r="AG244" s="1">
        <v>24299</v>
      </c>
      <c r="AH244" s="1">
        <v>26275</v>
      </c>
      <c r="AI244" s="1">
        <v>31086</v>
      </c>
      <c r="AJ244" s="1">
        <v>36175</v>
      </c>
      <c r="AK244" s="1">
        <v>40517</v>
      </c>
      <c r="AL244" s="1">
        <v>44044</v>
      </c>
      <c r="AM244" s="1">
        <v>46618</v>
      </c>
      <c r="AN244" s="1">
        <v>57504</v>
      </c>
      <c r="AO244" s="1" t="s">
        <v>195</v>
      </c>
    </row>
    <row r="245" spans="11:41" ht="12.75">
      <c r="K245">
        <v>0</v>
      </c>
      <c r="L245" s="1" t="s">
        <v>177</v>
      </c>
      <c r="M245" s="1" t="s">
        <v>549</v>
      </c>
      <c r="N245" s="1"/>
      <c r="O245" s="1"/>
      <c r="P245" s="1">
        <v>872</v>
      </c>
      <c r="Q245" s="1">
        <v>972</v>
      </c>
      <c r="R245" s="1" t="s">
        <v>542</v>
      </c>
      <c r="S245" s="1" t="s">
        <v>551</v>
      </c>
      <c r="T245" s="1" t="s">
        <v>195</v>
      </c>
      <c r="U245" s="1" t="s">
        <v>195</v>
      </c>
      <c r="V245" s="1" t="s">
        <v>195</v>
      </c>
      <c r="W245" s="1" t="s">
        <v>195</v>
      </c>
      <c r="X245" s="1" t="s">
        <v>195</v>
      </c>
      <c r="Y245" s="1" t="s">
        <v>195</v>
      </c>
      <c r="Z245" s="1" t="s">
        <v>195</v>
      </c>
      <c r="AA245" s="1" t="s">
        <v>195</v>
      </c>
      <c r="AB245" s="1" t="s">
        <v>195</v>
      </c>
      <c r="AC245" s="1" t="s">
        <v>195</v>
      </c>
      <c r="AD245" s="1" t="s">
        <v>195</v>
      </c>
      <c r="AE245" s="1" t="s">
        <v>195</v>
      </c>
      <c r="AF245" s="1" t="s">
        <v>195</v>
      </c>
      <c r="AG245" s="1" t="s">
        <v>195</v>
      </c>
      <c r="AH245" s="1" t="s">
        <v>195</v>
      </c>
      <c r="AI245" s="1" t="s">
        <v>195</v>
      </c>
      <c r="AJ245" s="1" t="s">
        <v>195</v>
      </c>
      <c r="AK245" s="1" t="s">
        <v>195</v>
      </c>
      <c r="AL245" s="1" t="s">
        <v>195</v>
      </c>
      <c r="AM245" s="1" t="s">
        <v>195</v>
      </c>
      <c r="AN245" s="1" t="s">
        <v>195</v>
      </c>
      <c r="AO245" s="1" t="s">
        <v>195</v>
      </c>
    </row>
    <row r="246" spans="11:41" ht="12.75">
      <c r="K246" t="s">
        <v>180</v>
      </c>
      <c r="L246" s="1" t="s">
        <v>178</v>
      </c>
      <c r="M246" s="1" t="s">
        <v>837</v>
      </c>
      <c r="N246" s="1" t="s">
        <v>179</v>
      </c>
      <c r="O246" s="1" t="s">
        <v>180</v>
      </c>
      <c r="P246" s="1">
        <v>876</v>
      </c>
      <c r="Q246" s="1">
        <v>976</v>
      </c>
      <c r="R246" s="1" t="s">
        <v>542</v>
      </c>
      <c r="S246" s="1" t="s">
        <v>551</v>
      </c>
      <c r="T246" s="1" t="s">
        <v>195</v>
      </c>
      <c r="U246" s="1" t="s">
        <v>195</v>
      </c>
      <c r="V246" s="1" t="s">
        <v>195</v>
      </c>
      <c r="W246" s="1" t="s">
        <v>195</v>
      </c>
      <c r="X246" s="1" t="s">
        <v>195</v>
      </c>
      <c r="Y246" s="1" t="s">
        <v>195</v>
      </c>
      <c r="Z246" s="1" t="s">
        <v>195</v>
      </c>
      <c r="AA246" s="1" t="s">
        <v>195</v>
      </c>
      <c r="AB246" s="1" t="s">
        <v>195</v>
      </c>
      <c r="AC246" s="1" t="s">
        <v>195</v>
      </c>
      <c r="AD246" s="1" t="s">
        <v>195</v>
      </c>
      <c r="AE246" s="1" t="s">
        <v>195</v>
      </c>
      <c r="AF246" s="1" t="s">
        <v>195</v>
      </c>
      <c r="AG246" s="1" t="s">
        <v>195</v>
      </c>
      <c r="AH246" s="1" t="s">
        <v>195</v>
      </c>
      <c r="AI246" s="1" t="s">
        <v>195</v>
      </c>
      <c r="AJ246" s="1" t="s">
        <v>195</v>
      </c>
      <c r="AK246" s="1" t="s">
        <v>195</v>
      </c>
      <c r="AL246" s="1" t="s">
        <v>195</v>
      </c>
      <c r="AM246" s="1" t="s">
        <v>195</v>
      </c>
      <c r="AN246" s="1" t="s">
        <v>195</v>
      </c>
      <c r="AO246" s="1" t="s">
        <v>195</v>
      </c>
    </row>
    <row r="247" spans="11:41" ht="12.75">
      <c r="K247" t="s">
        <v>457</v>
      </c>
      <c r="L247" s="1" t="s">
        <v>456</v>
      </c>
      <c r="M247" s="1" t="s">
        <v>456</v>
      </c>
      <c r="N247" s="1" t="s">
        <v>181</v>
      </c>
      <c r="O247" s="1" t="s">
        <v>457</v>
      </c>
      <c r="P247" s="1">
        <v>732</v>
      </c>
      <c r="Q247" s="1">
        <v>980</v>
      </c>
      <c r="R247" s="1" t="s">
        <v>548</v>
      </c>
      <c r="S247" s="1" t="s">
        <v>921</v>
      </c>
      <c r="T247" s="1">
        <v>161</v>
      </c>
      <c r="U247" s="1">
        <v>161</v>
      </c>
      <c r="V247" s="1">
        <v>180</v>
      </c>
      <c r="W247" s="1">
        <v>172</v>
      </c>
      <c r="X247" s="1">
        <v>180</v>
      </c>
      <c r="Y247" s="1">
        <v>172</v>
      </c>
      <c r="Z247" s="1">
        <v>180</v>
      </c>
      <c r="AA247" s="1">
        <v>183</v>
      </c>
      <c r="AB247" s="1">
        <v>180</v>
      </c>
      <c r="AC247" s="1">
        <v>187</v>
      </c>
      <c r="AD247" s="1">
        <v>198</v>
      </c>
      <c r="AE247" s="1">
        <v>198</v>
      </c>
      <c r="AF247" s="1">
        <v>198</v>
      </c>
      <c r="AG247" s="1">
        <v>202</v>
      </c>
      <c r="AH247" s="1">
        <v>202</v>
      </c>
      <c r="AI247" s="1">
        <v>209</v>
      </c>
      <c r="AJ247" s="1">
        <v>213</v>
      </c>
      <c r="AK247" s="1">
        <v>220</v>
      </c>
      <c r="AL247" s="1">
        <v>227</v>
      </c>
      <c r="AM247" s="1">
        <v>238</v>
      </c>
      <c r="AN247" s="1">
        <v>242</v>
      </c>
      <c r="AO247" s="1" t="s">
        <v>195</v>
      </c>
    </row>
    <row r="248" spans="11:41" ht="12.75">
      <c r="K248" t="s">
        <v>721</v>
      </c>
      <c r="L248" s="1" t="s">
        <v>720</v>
      </c>
      <c r="M248" s="1" t="s">
        <v>720</v>
      </c>
      <c r="N248" s="1" t="s">
        <v>182</v>
      </c>
      <c r="O248" s="1" t="s">
        <v>721</v>
      </c>
      <c r="P248" s="1">
        <v>887</v>
      </c>
      <c r="Q248" s="1">
        <v>984</v>
      </c>
      <c r="R248" s="1" t="s">
        <v>575</v>
      </c>
      <c r="S248" s="1" t="s">
        <v>576</v>
      </c>
      <c r="T248" s="1">
        <v>3318</v>
      </c>
      <c r="U248" s="1">
        <v>4231</v>
      </c>
      <c r="V248" s="1">
        <v>5951</v>
      </c>
      <c r="W248" s="1">
        <v>6325</v>
      </c>
      <c r="X248" s="1">
        <v>7172</v>
      </c>
      <c r="Y248" s="1">
        <v>8657</v>
      </c>
      <c r="Z248" s="1">
        <v>8268</v>
      </c>
      <c r="AA248" s="1">
        <v>8687</v>
      </c>
      <c r="AB248" s="1">
        <v>9600</v>
      </c>
      <c r="AC248" s="1">
        <v>9995</v>
      </c>
      <c r="AD248" s="1">
        <v>9596</v>
      </c>
      <c r="AE248" s="1">
        <v>9376</v>
      </c>
      <c r="AF248" s="1">
        <v>13768</v>
      </c>
      <c r="AG248" s="1">
        <v>8595</v>
      </c>
      <c r="AH248" s="1">
        <v>10644</v>
      </c>
      <c r="AI248" s="1">
        <v>10644</v>
      </c>
      <c r="AJ248" s="1">
        <v>12166</v>
      </c>
      <c r="AK248" s="1">
        <v>12958</v>
      </c>
      <c r="AL248" s="1">
        <v>12896</v>
      </c>
      <c r="AM248" s="1">
        <v>17032</v>
      </c>
      <c r="AN248" s="1">
        <v>8444</v>
      </c>
      <c r="AO248" s="1" t="s">
        <v>195</v>
      </c>
    </row>
    <row r="249" spans="11:41" ht="12.75">
      <c r="K249" t="s">
        <v>449</v>
      </c>
      <c r="L249" s="1" t="s">
        <v>186</v>
      </c>
      <c r="M249" s="1" t="s">
        <v>186</v>
      </c>
      <c r="N249" s="1" t="s">
        <v>183</v>
      </c>
      <c r="O249" s="1" t="s">
        <v>449</v>
      </c>
      <c r="P249" s="1">
        <v>891</v>
      </c>
      <c r="Q249" s="1">
        <v>988</v>
      </c>
      <c r="R249" s="1" t="s">
        <v>545</v>
      </c>
      <c r="S249" s="1" t="s">
        <v>546</v>
      </c>
      <c r="T249" s="1">
        <v>102113</v>
      </c>
      <c r="U249" s="1">
        <v>116439</v>
      </c>
      <c r="V249" s="1">
        <v>105413</v>
      </c>
      <c r="W249" s="1">
        <v>113311</v>
      </c>
      <c r="X249" s="1">
        <v>119768</v>
      </c>
      <c r="Y249" s="1">
        <v>122815</v>
      </c>
      <c r="Z249" s="1">
        <v>127827</v>
      </c>
      <c r="AA249" s="1">
        <v>126445</v>
      </c>
      <c r="AB249" s="1">
        <v>131443</v>
      </c>
      <c r="AC249" s="1">
        <v>130856</v>
      </c>
      <c r="AD249" s="1">
        <v>130548</v>
      </c>
      <c r="AE249" s="1">
        <v>88202</v>
      </c>
      <c r="AF249" s="1" t="s">
        <v>195</v>
      </c>
      <c r="AG249" s="1" t="s">
        <v>195</v>
      </c>
      <c r="AH249" s="1" t="s">
        <v>195</v>
      </c>
      <c r="AI249" s="1" t="s">
        <v>195</v>
      </c>
      <c r="AJ249" s="1" t="s">
        <v>195</v>
      </c>
      <c r="AK249" s="1" t="s">
        <v>195</v>
      </c>
      <c r="AL249" s="1" t="s">
        <v>195</v>
      </c>
      <c r="AM249" s="1" t="s">
        <v>195</v>
      </c>
      <c r="AN249" s="1" t="s">
        <v>195</v>
      </c>
      <c r="AO249" s="1" t="s">
        <v>195</v>
      </c>
    </row>
    <row r="250" spans="11:41" ht="12.75">
      <c r="K250" t="s">
        <v>749</v>
      </c>
      <c r="L250" s="1" t="s">
        <v>748</v>
      </c>
      <c r="M250" s="1" t="s">
        <v>748</v>
      </c>
      <c r="N250" s="1" t="s">
        <v>184</v>
      </c>
      <c r="O250" s="1" t="s">
        <v>749</v>
      </c>
      <c r="P250" s="1">
        <v>894</v>
      </c>
      <c r="Q250" s="1">
        <v>992</v>
      </c>
      <c r="R250" s="1" t="s">
        <v>548</v>
      </c>
      <c r="S250" s="1" t="s">
        <v>554</v>
      </c>
      <c r="T250" s="1">
        <v>3531</v>
      </c>
      <c r="U250" s="1">
        <v>3366</v>
      </c>
      <c r="V250" s="1">
        <v>3520</v>
      </c>
      <c r="W250" s="1">
        <v>3271</v>
      </c>
      <c r="X250" s="1">
        <v>2820</v>
      </c>
      <c r="Y250" s="1">
        <v>2754</v>
      </c>
      <c r="Z250" s="1">
        <v>2893</v>
      </c>
      <c r="AA250" s="1">
        <v>2702</v>
      </c>
      <c r="AB250" s="1">
        <v>3142</v>
      </c>
      <c r="AC250" s="1">
        <v>2603</v>
      </c>
      <c r="AD250" s="1">
        <v>2446</v>
      </c>
      <c r="AE250" s="1">
        <v>2416</v>
      </c>
      <c r="AF250" s="1">
        <v>2457</v>
      </c>
      <c r="AG250" s="1">
        <v>2497</v>
      </c>
      <c r="AH250" s="1">
        <v>2420</v>
      </c>
      <c r="AI250" s="1">
        <v>2171</v>
      </c>
      <c r="AJ250" s="1">
        <v>1870</v>
      </c>
      <c r="AK250" s="1">
        <v>2391</v>
      </c>
      <c r="AL250" s="1">
        <v>2314</v>
      </c>
      <c r="AM250" s="1">
        <v>1819</v>
      </c>
      <c r="AN250" s="1">
        <v>1826</v>
      </c>
      <c r="AO250" s="1" t="s">
        <v>195</v>
      </c>
    </row>
    <row r="251" spans="11:41" ht="12.75">
      <c r="K251" t="s">
        <v>717</v>
      </c>
      <c r="L251" s="1" t="s">
        <v>716</v>
      </c>
      <c r="M251" s="1" t="s">
        <v>716</v>
      </c>
      <c r="N251" s="1" t="s">
        <v>185</v>
      </c>
      <c r="O251" s="1" t="s">
        <v>717</v>
      </c>
      <c r="P251" s="1">
        <v>716</v>
      </c>
      <c r="Q251" s="1">
        <v>996</v>
      </c>
      <c r="R251" s="1" t="s">
        <v>548</v>
      </c>
      <c r="S251" s="1" t="s">
        <v>554</v>
      </c>
      <c r="T251" s="1">
        <v>9636</v>
      </c>
      <c r="U251" s="1">
        <v>9434</v>
      </c>
      <c r="V251" s="1">
        <v>8815</v>
      </c>
      <c r="W251" s="1">
        <v>10461</v>
      </c>
      <c r="X251" s="1">
        <v>9922</v>
      </c>
      <c r="Y251" s="1">
        <v>10263</v>
      </c>
      <c r="Z251" s="1">
        <v>13127</v>
      </c>
      <c r="AA251" s="1">
        <v>15235</v>
      </c>
      <c r="AB251" s="1">
        <v>16104</v>
      </c>
      <c r="AC251" s="1">
        <v>16185</v>
      </c>
      <c r="AD251" s="1">
        <v>16658</v>
      </c>
      <c r="AE251" s="1">
        <v>16925</v>
      </c>
      <c r="AF251" s="1">
        <v>18066</v>
      </c>
      <c r="AG251" s="1">
        <v>17336</v>
      </c>
      <c r="AH251" s="1">
        <v>18546</v>
      </c>
      <c r="AI251" s="1">
        <v>16067</v>
      </c>
      <c r="AJ251" s="1">
        <v>15756</v>
      </c>
      <c r="AK251" s="1">
        <v>14953</v>
      </c>
      <c r="AL251" s="1">
        <v>14733</v>
      </c>
      <c r="AM251" s="1">
        <v>16720</v>
      </c>
      <c r="AN251" s="1">
        <v>14813</v>
      </c>
      <c r="AO251" s="1" t="s">
        <v>195</v>
      </c>
    </row>
  </sheetData>
  <mergeCells count="2">
    <mergeCell ref="B1:I1"/>
    <mergeCell ref="K1:AO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B248"/>
  <sheetViews>
    <sheetView workbookViewId="0" topLeftCell="A1">
      <pane xSplit="3" ySplit="12" topLeftCell="D185" activePane="bottomRight" state="frozen"/>
      <selection pane="topLeft" activeCell="A1" sqref="A1"/>
      <selection pane="topRight" activeCell="D1" sqref="D1"/>
      <selection pane="bottomLeft" activeCell="A5" sqref="A5"/>
      <selection pane="bottomRight" activeCell="B1" sqref="B1"/>
    </sheetView>
  </sheetViews>
  <sheetFormatPr defaultColWidth="9.140625" defaultRowHeight="12.75"/>
  <cols>
    <col min="1" max="1" width="9.140625" style="0" hidden="1" customWidth="1"/>
    <col min="2" max="2" width="28.421875" style="0" customWidth="1"/>
    <col min="3" max="16384" width="8.8515625" style="0" customWidth="1"/>
  </cols>
  <sheetData>
    <row r="1" ht="12.75">
      <c r="B1" t="s">
        <v>210</v>
      </c>
    </row>
    <row r="2" ht="12.75">
      <c r="B2" s="52" t="s">
        <v>211</v>
      </c>
    </row>
    <row r="4" ht="12.75">
      <c r="B4" t="s">
        <v>212</v>
      </c>
    </row>
    <row r="5" ht="12.75">
      <c r="B5" t="s">
        <v>213</v>
      </c>
    </row>
    <row r="7" ht="12.75">
      <c r="B7" s="51" t="s">
        <v>214</v>
      </c>
    </row>
    <row r="9" ht="15.75">
      <c r="B9" s="53" t="s">
        <v>215</v>
      </c>
    </row>
    <row r="10" ht="12.75">
      <c r="B10" s="54" t="s">
        <v>106</v>
      </c>
    </row>
    <row r="12" spans="1:28" ht="12.75">
      <c r="A12" s="54" t="s">
        <v>461</v>
      </c>
      <c r="B12" s="54" t="s">
        <v>216</v>
      </c>
      <c r="C12" s="54" t="s">
        <v>217</v>
      </c>
      <c r="D12" s="54">
        <v>1980</v>
      </c>
      <c r="E12" s="54">
        <v>1981</v>
      </c>
      <c r="F12" s="54">
        <v>1982</v>
      </c>
      <c r="G12" s="54">
        <v>1983</v>
      </c>
      <c r="H12" s="54">
        <v>1984</v>
      </c>
      <c r="I12" s="54">
        <v>1985</v>
      </c>
      <c r="J12" s="54">
        <v>1986</v>
      </c>
      <c r="K12" s="54">
        <v>1987</v>
      </c>
      <c r="L12" s="54">
        <v>1988</v>
      </c>
      <c r="M12" s="54">
        <v>1989</v>
      </c>
      <c r="N12" s="54">
        <v>1990</v>
      </c>
      <c r="O12" s="54">
        <v>1991</v>
      </c>
      <c r="P12" s="54">
        <v>1992</v>
      </c>
      <c r="Q12" s="54">
        <v>1993</v>
      </c>
      <c r="R12" s="54">
        <v>1994</v>
      </c>
      <c r="S12" s="54">
        <v>1995</v>
      </c>
      <c r="T12" s="54">
        <v>1996</v>
      </c>
      <c r="U12" s="54">
        <v>1997</v>
      </c>
      <c r="V12" s="54">
        <v>1998</v>
      </c>
      <c r="W12" s="54">
        <v>1999</v>
      </c>
      <c r="X12" s="54">
        <v>2000</v>
      </c>
      <c r="Y12" s="54">
        <v>2001</v>
      </c>
      <c r="Z12" s="54">
        <v>2002</v>
      </c>
      <c r="AA12" s="54">
        <v>2003</v>
      </c>
      <c r="AB12" s="54">
        <v>2004</v>
      </c>
    </row>
    <row r="13" spans="1:28" ht="12.75">
      <c r="A13" t="s">
        <v>814</v>
      </c>
      <c r="B13" t="s">
        <v>518</v>
      </c>
      <c r="C13" t="s">
        <v>578</v>
      </c>
      <c r="D13" s="55">
        <v>0.5692323599080801</v>
      </c>
      <c r="E13" s="55">
        <v>0.49164862128433334</v>
      </c>
      <c r="F13" s="55">
        <v>0.5070893120179333</v>
      </c>
      <c r="G13" s="55">
        <v>0.5527066986664667</v>
      </c>
      <c r="H13" s="55">
        <v>0.5401938420736659</v>
      </c>
      <c r="I13" s="55">
        <v>0.5368701643620296</v>
      </c>
      <c r="J13" s="55">
        <v>0.50423344580169</v>
      </c>
      <c r="K13" s="55">
        <v>0.7088738290594107</v>
      </c>
      <c r="L13" s="55">
        <v>0.774703458237357</v>
      </c>
      <c r="M13" s="55">
        <v>0.9428288024424097</v>
      </c>
      <c r="N13" s="55">
        <v>0.6574318584405879</v>
      </c>
      <c r="O13" s="55">
        <v>0.548165428136491</v>
      </c>
      <c r="P13" s="55">
        <v>0.444307015365532</v>
      </c>
      <c r="Q13" s="55">
        <v>0.5202226262967103</v>
      </c>
      <c r="R13" s="55">
        <v>0.5088313419341387</v>
      </c>
      <c r="S13" s="55">
        <v>0.5068914429048873</v>
      </c>
      <c r="T13" s="55">
        <v>0.5164824551702053</v>
      </c>
      <c r="U13" s="55">
        <v>0.5164277086988727</v>
      </c>
      <c r="V13" s="55">
        <v>0.5164610481489507</v>
      </c>
      <c r="W13" s="55">
        <v>0.5164610481489507</v>
      </c>
      <c r="X13" s="55">
        <v>0.5164429671503227</v>
      </c>
      <c r="Y13" s="55">
        <v>0.5163121271228727</v>
      </c>
      <c r="Z13" s="55">
        <v>0.5178760099247021</v>
      </c>
      <c r="AA13" s="55">
        <v>0.557627806304118</v>
      </c>
      <c r="AB13" s="55">
        <v>0.5741087360059663</v>
      </c>
    </row>
    <row r="14" spans="1:28" ht="12.75">
      <c r="A14" t="s">
        <v>814</v>
      </c>
      <c r="B14" t="s">
        <v>812</v>
      </c>
      <c r="C14" t="s">
        <v>496</v>
      </c>
      <c r="D14" s="55">
        <v>452.50624784141337</v>
      </c>
      <c r="E14" s="55">
        <v>436.868597696179</v>
      </c>
      <c r="F14" s="55">
        <v>416.664524593383</v>
      </c>
      <c r="G14" s="55">
        <v>406.983835833003</v>
      </c>
      <c r="H14" s="55">
        <v>425.228755094242</v>
      </c>
      <c r="I14" s="55">
        <v>434.7307327270123</v>
      </c>
      <c r="J14" s="55">
        <v>422.334973763956</v>
      </c>
      <c r="K14" s="55">
        <v>442.14637487864434</v>
      </c>
      <c r="L14" s="55">
        <v>474.7551939830333</v>
      </c>
      <c r="M14" s="55">
        <v>489.5829615614043</v>
      </c>
      <c r="N14" s="55">
        <v>478.5681910812807</v>
      </c>
      <c r="O14" s="55">
        <v>463.4669665761153</v>
      </c>
      <c r="P14" s="55">
        <v>483.2735272267173</v>
      </c>
      <c r="Q14" s="55">
        <v>482.86197984789237</v>
      </c>
      <c r="R14" s="55">
        <v>492.500508440974</v>
      </c>
      <c r="S14" s="55">
        <v>504.93274368448266</v>
      </c>
      <c r="T14" s="55">
        <v>516.2089142737412</v>
      </c>
      <c r="U14" s="55">
        <v>540.5158575605984</v>
      </c>
      <c r="V14" s="55">
        <v>544.3209517537917</v>
      </c>
      <c r="W14" s="55">
        <v>558.4421373148604</v>
      </c>
      <c r="X14" s="55">
        <v>568.225365144789</v>
      </c>
      <c r="Y14" s="55">
        <v>555.1505445515919</v>
      </c>
      <c r="Z14" s="55">
        <v>563.2422452583154</v>
      </c>
      <c r="AA14" s="55">
        <v>593.095071891553</v>
      </c>
      <c r="AB14" s="55">
        <v>587.9820511625427</v>
      </c>
    </row>
    <row r="15" spans="1:28" ht="12.75">
      <c r="A15" t="s">
        <v>814</v>
      </c>
      <c r="B15" t="s">
        <v>782</v>
      </c>
      <c r="C15" t="s">
        <v>303</v>
      </c>
      <c r="D15" s="56">
        <v>0.004925231212563456</v>
      </c>
      <c r="E15" s="56">
        <v>0.004925231212563456</v>
      </c>
      <c r="F15" s="56">
        <v>0.002462615606281721</v>
      </c>
      <c r="G15" s="56">
        <v>0.002462615606281721</v>
      </c>
      <c r="H15" s="56">
        <v>0.002462615606281721</v>
      </c>
      <c r="I15" s="57" t="s">
        <v>494</v>
      </c>
      <c r="J15" s="57" t="s">
        <v>494</v>
      </c>
      <c r="K15" s="57" t="s">
        <v>494</v>
      </c>
      <c r="L15" s="57" t="s">
        <v>494</v>
      </c>
      <c r="M15" s="57" t="s">
        <v>494</v>
      </c>
      <c r="N15" s="57" t="s">
        <v>494</v>
      </c>
      <c r="O15" s="57" t="s">
        <v>494</v>
      </c>
      <c r="P15" s="55">
        <v>0.4951145297983866</v>
      </c>
      <c r="Q15" s="55">
        <v>0.5117516015216074</v>
      </c>
      <c r="R15" s="55">
        <v>0.516472716551473</v>
      </c>
      <c r="S15" s="55">
        <v>0.516349404074009</v>
      </c>
      <c r="T15" s="55">
        <v>0.5240256718228621</v>
      </c>
      <c r="U15" s="55">
        <v>0.5351297428384306</v>
      </c>
      <c r="V15" s="55">
        <v>0.542909189543424</v>
      </c>
      <c r="W15" s="55">
        <v>0.542909189543424</v>
      </c>
      <c r="X15" s="55">
        <v>0.5555032240744286</v>
      </c>
      <c r="Y15" s="55">
        <v>0.572810668398133</v>
      </c>
      <c r="Z15" s="55">
        <v>0.5791217311554987</v>
      </c>
      <c r="AA15" s="55">
        <v>0.5822772625341833</v>
      </c>
      <c r="AB15" s="55">
        <v>0.586209178737655</v>
      </c>
    </row>
    <row r="16" spans="1:28" ht="12.75">
      <c r="A16" t="s">
        <v>814</v>
      </c>
      <c r="B16" t="s">
        <v>910</v>
      </c>
      <c r="C16" t="s">
        <v>368</v>
      </c>
      <c r="D16" s="55">
        <v>231.43151201972816</v>
      </c>
      <c r="E16" s="55">
        <v>253.18067856849714</v>
      </c>
      <c r="F16" s="55">
        <v>260.0085137697003</v>
      </c>
      <c r="G16" s="55">
        <v>246.2968446732585</v>
      </c>
      <c r="H16" s="55">
        <v>266.14253607173066</v>
      </c>
      <c r="I16" s="55">
        <v>270.45789109173234</v>
      </c>
      <c r="J16" s="55">
        <v>265.44039089748287</v>
      </c>
      <c r="K16" s="55">
        <v>275.68398852000786</v>
      </c>
      <c r="L16" s="55">
        <v>274.90217467523763</v>
      </c>
      <c r="M16" s="55">
        <v>288.85794211634794</v>
      </c>
      <c r="N16" s="55">
        <v>300.0872295786101</v>
      </c>
      <c r="O16" s="55">
        <v>307.71483483960117</v>
      </c>
      <c r="P16" s="55">
        <v>311.1498884792155</v>
      </c>
      <c r="Q16" s="55">
        <v>314.11308654690873</v>
      </c>
      <c r="R16" s="55">
        <v>333.74348981643266</v>
      </c>
      <c r="S16" s="55">
        <v>318.70299095771844</v>
      </c>
      <c r="T16" s="55">
        <v>329.4811838797864</v>
      </c>
      <c r="U16" s="55">
        <v>346.53032269408703</v>
      </c>
      <c r="V16" s="55">
        <v>368.3849625235303</v>
      </c>
      <c r="W16" s="55">
        <v>360.4646209690409</v>
      </c>
      <c r="X16" s="55">
        <v>379.98545107954936</v>
      </c>
      <c r="Y16" s="55">
        <v>377.4971285050644</v>
      </c>
      <c r="Z16" s="55">
        <v>385.35664460086565</v>
      </c>
      <c r="AA16" s="55">
        <v>391.0326677123607</v>
      </c>
      <c r="AB16" s="55">
        <v>385.457507949679</v>
      </c>
    </row>
    <row r="17" spans="1:28" ht="12.75">
      <c r="A17" t="s">
        <v>814</v>
      </c>
      <c r="B17" t="s">
        <v>426</v>
      </c>
      <c r="C17" t="s">
        <v>440</v>
      </c>
      <c r="D17" s="55">
        <v>0.136794797348</v>
      </c>
      <c r="E17" s="55">
        <v>0.14616941881666665</v>
      </c>
      <c r="F17" s="55">
        <v>0.14944148030166668</v>
      </c>
      <c r="G17" s="55">
        <v>0.14048939694166668</v>
      </c>
      <c r="H17" s="55">
        <v>0.147065754924</v>
      </c>
      <c r="I17" s="55">
        <v>0.13844758379468683</v>
      </c>
      <c r="J17" s="55">
        <v>0.17242906786180603</v>
      </c>
      <c r="K17" s="55">
        <v>0.2228253087196136</v>
      </c>
      <c r="L17" s="55">
        <v>0.23300168365706064</v>
      </c>
      <c r="M17" s="55">
        <v>0.2655069632265043</v>
      </c>
      <c r="N17" s="55">
        <v>0.2608821046502704</v>
      </c>
      <c r="O17" s="55">
        <v>0.24786115357214786</v>
      </c>
      <c r="P17" s="55">
        <v>0.22975986472144203</v>
      </c>
      <c r="Q17" s="55">
        <v>0.125903278743462</v>
      </c>
      <c r="R17" s="55">
        <v>0.1290738096525438</v>
      </c>
      <c r="S17" s="55">
        <v>0.0849829165300368</v>
      </c>
      <c r="T17" s="55">
        <v>0.0849814931700108</v>
      </c>
      <c r="U17" s="55">
        <v>0.05979215033154</v>
      </c>
      <c r="V17" s="55">
        <v>0.069238191994686</v>
      </c>
      <c r="W17" s="55">
        <v>0.069238191994686</v>
      </c>
      <c r="X17" s="55">
        <v>0.075534070882248</v>
      </c>
      <c r="Y17" s="55">
        <v>0.0694278856713838</v>
      </c>
      <c r="Z17" s="55">
        <v>0.0694278856713838</v>
      </c>
      <c r="AA17" s="55">
        <v>0.07573894842875094</v>
      </c>
      <c r="AB17" s="55">
        <v>0.0758428427338659</v>
      </c>
    </row>
    <row r="18" spans="1:28" ht="12.75">
      <c r="A18" t="s">
        <v>814</v>
      </c>
      <c r="B18" t="s">
        <v>822</v>
      </c>
      <c r="C18" t="s">
        <v>169</v>
      </c>
      <c r="D18" s="55">
        <v>4754.519696618009</v>
      </c>
      <c r="E18" s="55">
        <v>4633.2454958026965</v>
      </c>
      <c r="F18" s="55">
        <v>4389.979042652537</v>
      </c>
      <c r="G18" s="55">
        <v>4353.602382584547</v>
      </c>
      <c r="H18" s="55">
        <v>4597.8484125777495</v>
      </c>
      <c r="I18" s="55">
        <v>4585.20172629134</v>
      </c>
      <c r="J18" s="55">
        <v>4595.575454712147</v>
      </c>
      <c r="K18" s="55">
        <v>4757.873537770064</v>
      </c>
      <c r="L18" s="55">
        <v>4976.803938522644</v>
      </c>
      <c r="M18" s="55">
        <v>5068.557472943689</v>
      </c>
      <c r="N18" s="55">
        <v>5013.453573347047</v>
      </c>
      <c r="O18" s="55">
        <v>4965.427759095247</v>
      </c>
      <c r="P18" s="55">
        <v>5068.783153422194</v>
      </c>
      <c r="Q18" s="55">
        <v>5169.217093621351</v>
      </c>
      <c r="R18" s="55">
        <v>5237.741944052676</v>
      </c>
      <c r="S18" s="55">
        <v>5292.66984284588</v>
      </c>
      <c r="T18" s="55">
        <v>5480.41493088221</v>
      </c>
      <c r="U18" s="55">
        <v>5547.896313458657</v>
      </c>
      <c r="V18" s="55">
        <v>5585.267198157718</v>
      </c>
      <c r="W18" s="55">
        <v>5656.966047090234</v>
      </c>
      <c r="X18" s="55">
        <v>5815.504413066113</v>
      </c>
      <c r="Y18" s="55">
        <v>5741.674935681703</v>
      </c>
      <c r="Z18" s="55">
        <v>5756.956619265243</v>
      </c>
      <c r="AA18" s="55">
        <v>5807.71063087721</v>
      </c>
      <c r="AB18" s="55">
        <v>5912.20721189989</v>
      </c>
    </row>
    <row r="19" spans="2:28" s="54" customFormat="1" ht="12.75">
      <c r="B19" s="54" t="s">
        <v>814</v>
      </c>
      <c r="C19" s="54" t="s">
        <v>218</v>
      </c>
      <c r="D19" s="58">
        <v>5439.16840886762</v>
      </c>
      <c r="E19" s="58">
        <v>5323.937515338686</v>
      </c>
      <c r="F19" s="58">
        <v>5067.311074423546</v>
      </c>
      <c r="G19" s="58">
        <v>5007.578721802023</v>
      </c>
      <c r="H19" s="58">
        <v>5289.909425956327</v>
      </c>
      <c r="I19" s="58">
        <v>5291.065667858241</v>
      </c>
      <c r="J19" s="58">
        <v>5284.0274818872485</v>
      </c>
      <c r="K19" s="58">
        <v>5476.635600306495</v>
      </c>
      <c r="L19" s="58">
        <v>5727.469012322809</v>
      </c>
      <c r="M19" s="58">
        <v>5848.206712387112</v>
      </c>
      <c r="N19" s="58">
        <v>5793.027307970027</v>
      </c>
      <c r="O19" s="58">
        <v>5737.405587092671</v>
      </c>
      <c r="P19" s="58">
        <v>5864.375750538012</v>
      </c>
      <c r="Q19" s="58">
        <v>5967.350037522713</v>
      </c>
      <c r="R19" s="58">
        <v>6065.140320178222</v>
      </c>
      <c r="S19" s="58">
        <v>6117.4138012515905</v>
      </c>
      <c r="T19" s="58">
        <v>6327.2305186559</v>
      </c>
      <c r="U19" s="58">
        <v>6436.0538433152105</v>
      </c>
      <c r="V19" s="58">
        <v>6499.101720864725</v>
      </c>
      <c r="W19" s="58">
        <v>6577.001413803821</v>
      </c>
      <c r="X19" s="58">
        <v>6764.862709552558</v>
      </c>
      <c r="Y19" s="58">
        <v>6675.481159419552</v>
      </c>
      <c r="Z19" s="58">
        <v>6706.7219347511755</v>
      </c>
      <c r="AA19" s="58">
        <v>6793.054014498391</v>
      </c>
      <c r="AB19" s="58">
        <v>6886.882931769589</v>
      </c>
    </row>
    <row r="20" spans="4:28" ht="12.75">
      <c r="D20" s="55"/>
      <c r="E20" s="55"/>
      <c r="F20" s="55"/>
      <c r="G20" s="55"/>
      <c r="H20" s="55"/>
      <c r="I20" s="55"/>
      <c r="J20" s="55"/>
      <c r="K20" s="55"/>
      <c r="L20" s="55"/>
      <c r="M20" s="55"/>
      <c r="N20" s="55"/>
      <c r="O20" s="55"/>
      <c r="P20" s="55"/>
      <c r="Q20" s="55"/>
      <c r="R20" s="55"/>
      <c r="S20" s="55"/>
      <c r="T20" s="55"/>
      <c r="U20" s="55"/>
      <c r="V20" s="55"/>
      <c r="W20" s="55"/>
      <c r="X20" s="55"/>
      <c r="Y20" s="55"/>
      <c r="Z20" s="55"/>
      <c r="AA20" s="55"/>
      <c r="AB20" s="55"/>
    </row>
    <row r="21" spans="1:28" ht="12.75">
      <c r="A21" t="s">
        <v>219</v>
      </c>
      <c r="B21" t="s">
        <v>220</v>
      </c>
      <c r="C21" t="s">
        <v>221</v>
      </c>
      <c r="D21" s="55">
        <v>0.1543887125</v>
      </c>
      <c r="E21" s="55">
        <v>0.15396688541666667</v>
      </c>
      <c r="F21" s="55">
        <v>0.09377168854166668</v>
      </c>
      <c r="G21" s="55">
        <v>0.15396688541666667</v>
      </c>
      <c r="H21" s="55">
        <v>0.15160019187499998</v>
      </c>
      <c r="I21" s="55">
        <v>0.22027734362791665</v>
      </c>
      <c r="J21" s="55">
        <v>0.19825531161975</v>
      </c>
      <c r="K21" s="55">
        <v>0.20454913103625003</v>
      </c>
      <c r="L21" s="55">
        <v>0.21084295045275</v>
      </c>
      <c r="M21" s="55">
        <v>0.20769604074450002</v>
      </c>
      <c r="N21" s="55">
        <v>0.21084295045275</v>
      </c>
      <c r="O21" s="55">
        <v>0.22028367957749997</v>
      </c>
      <c r="P21" s="55">
        <v>0.22028367957749997</v>
      </c>
      <c r="Q21" s="55">
        <v>0.22028367957749997</v>
      </c>
      <c r="R21" s="55">
        <v>0.22028367957749997</v>
      </c>
      <c r="S21" s="55">
        <v>0.226577498994</v>
      </c>
      <c r="T21" s="55">
        <v>0.226577498994</v>
      </c>
      <c r="U21" s="55">
        <v>0.226577498994</v>
      </c>
      <c r="V21" s="55">
        <v>0.226577498994</v>
      </c>
      <c r="W21" s="55">
        <v>0.226577498994</v>
      </c>
      <c r="X21" s="55">
        <v>0.226577498994</v>
      </c>
      <c r="Y21" s="55">
        <v>0.23035379064390002</v>
      </c>
      <c r="Z21" s="55">
        <v>0.23035379064390002</v>
      </c>
      <c r="AA21" s="55">
        <v>0.2366648534012671</v>
      </c>
      <c r="AB21" s="55">
        <v>0.23930856266625</v>
      </c>
    </row>
    <row r="22" spans="1:28" ht="12.75">
      <c r="A22" t="s">
        <v>219</v>
      </c>
      <c r="B22" t="s">
        <v>514</v>
      </c>
      <c r="C22" t="s">
        <v>222</v>
      </c>
      <c r="D22" s="55">
        <v>0.3153262533432</v>
      </c>
      <c r="E22" s="55">
        <v>0.28834133537733336</v>
      </c>
      <c r="F22" s="55">
        <v>0.42231209589887997</v>
      </c>
      <c r="G22" s="55">
        <v>0.19771427389677332</v>
      </c>
      <c r="H22" s="55">
        <v>0.2282411096878</v>
      </c>
      <c r="I22" s="55">
        <v>0.32394869891613604</v>
      </c>
      <c r="J22" s="55">
        <v>0.3227063735960108</v>
      </c>
      <c r="K22" s="55">
        <v>0.3914347895095403</v>
      </c>
      <c r="L22" s="55">
        <v>0.39554002583501635</v>
      </c>
      <c r="M22" s="55">
        <v>0.40396992589879205</v>
      </c>
      <c r="N22" s="55">
        <v>0.42260609972200397</v>
      </c>
      <c r="O22" s="55">
        <v>0.41472280077278967</v>
      </c>
      <c r="P22" s="55">
        <v>0.41481810323501533</v>
      </c>
      <c r="Q22" s="55">
        <v>0.43696254959620995</v>
      </c>
      <c r="R22" s="55">
        <v>0.45888807681802435</v>
      </c>
      <c r="S22" s="55">
        <v>0.4711859696178287</v>
      </c>
      <c r="T22" s="55">
        <v>0.47104519417626367</v>
      </c>
      <c r="U22" s="55">
        <v>0.4900139371431553</v>
      </c>
      <c r="V22" s="55">
        <v>0.49005528213491667</v>
      </c>
      <c r="W22" s="55">
        <v>0.49005528213491667</v>
      </c>
      <c r="X22" s="55">
        <v>0.505906842710654</v>
      </c>
      <c r="Y22" s="55">
        <v>0.5089086571151661</v>
      </c>
      <c r="Z22" s="55">
        <v>0.5104725399169953</v>
      </c>
      <c r="AA22" s="55">
        <v>0.5422897114339833</v>
      </c>
      <c r="AB22" s="55">
        <v>0.5509491867557407</v>
      </c>
    </row>
    <row r="23" spans="1:28" ht="12.75">
      <c r="A23" t="s">
        <v>219</v>
      </c>
      <c r="B23" t="s">
        <v>872</v>
      </c>
      <c r="C23" t="s">
        <v>566</v>
      </c>
      <c r="D23" s="55">
        <v>92.42110791728942</v>
      </c>
      <c r="E23" s="55">
        <v>90.69738819808627</v>
      </c>
      <c r="F23" s="55">
        <v>96.15932506963749</v>
      </c>
      <c r="G23" s="55">
        <v>97.72502492077929</v>
      </c>
      <c r="H23" s="55">
        <v>103.8299379256447</v>
      </c>
      <c r="I23" s="55">
        <v>94.88168317455226</v>
      </c>
      <c r="J23" s="55">
        <v>100.96034936698443</v>
      </c>
      <c r="K23" s="55">
        <v>107.87537704327268</v>
      </c>
      <c r="L23" s="55">
        <v>109.29172234094655</v>
      </c>
      <c r="M23" s="55">
        <v>110.1160468225422</v>
      </c>
      <c r="N23" s="55">
        <v>100.28013408156589</v>
      </c>
      <c r="O23" s="55">
        <v>108.53875614958018</v>
      </c>
      <c r="P23" s="55">
        <v>110.78981970724543</v>
      </c>
      <c r="Q23" s="55">
        <v>118.90446320344167</v>
      </c>
      <c r="R23" s="55">
        <v>115.65758938064063</v>
      </c>
      <c r="S23" s="55">
        <v>118.87929032047566</v>
      </c>
      <c r="T23" s="55">
        <v>129.18071552340203</v>
      </c>
      <c r="U23" s="55">
        <v>129.04850607637047</v>
      </c>
      <c r="V23" s="55">
        <v>135.0005487411867</v>
      </c>
      <c r="W23" s="55">
        <v>139.11670635427694</v>
      </c>
      <c r="X23" s="55">
        <v>136.8601153192504</v>
      </c>
      <c r="Y23" s="55">
        <v>127.36025387431279</v>
      </c>
      <c r="Z23" s="55">
        <v>119.46921809335076</v>
      </c>
      <c r="AA23" s="55">
        <v>133.2603260167432</v>
      </c>
      <c r="AB23" s="55">
        <v>142.25175628002535</v>
      </c>
    </row>
    <row r="24" spans="1:28" ht="12.75">
      <c r="A24" t="s">
        <v>219</v>
      </c>
      <c r="B24" t="s">
        <v>516</v>
      </c>
      <c r="C24" t="s">
        <v>223</v>
      </c>
      <c r="D24" s="57" t="s">
        <v>494</v>
      </c>
      <c r="E24" s="57" t="s">
        <v>494</v>
      </c>
      <c r="F24" s="57" t="s">
        <v>494</v>
      </c>
      <c r="G24" s="57" t="s">
        <v>494</v>
      </c>
      <c r="H24" s="57" t="s">
        <v>494</v>
      </c>
      <c r="I24" s="57" t="s">
        <v>494</v>
      </c>
      <c r="J24" s="55">
        <v>0.10775169607539553</v>
      </c>
      <c r="K24" s="55">
        <v>0.10775169607539553</v>
      </c>
      <c r="L24" s="55">
        <v>0.42117957682415996</v>
      </c>
      <c r="M24" s="55">
        <v>0.5567764938123043</v>
      </c>
      <c r="N24" s="55">
        <v>0.5750982132540626</v>
      </c>
      <c r="O24" s="55">
        <v>0.6331840391701588</v>
      </c>
      <c r="P24" s="55">
        <v>0.6790157028313231</v>
      </c>
      <c r="Q24" s="55">
        <v>0.6966857450481388</v>
      </c>
      <c r="R24" s="55">
        <v>0.7428042522580717</v>
      </c>
      <c r="S24" s="55">
        <v>0.8639890356913603</v>
      </c>
      <c r="T24" s="55">
        <v>0.5684203374584716</v>
      </c>
      <c r="U24" s="55">
        <v>0.9053275458007221</v>
      </c>
      <c r="V24" s="55">
        <v>0.9133189768219404</v>
      </c>
      <c r="W24" s="55">
        <v>0.9133189768219404</v>
      </c>
      <c r="X24" s="55">
        <v>0.948766616332524</v>
      </c>
      <c r="Y24" s="55">
        <v>0.9513697074873054</v>
      </c>
      <c r="Z24" s="55">
        <v>0.9513697074873054</v>
      </c>
      <c r="AA24" s="55">
        <v>1.010378313075076</v>
      </c>
      <c r="AB24" s="55">
        <v>1.0127875980146979</v>
      </c>
    </row>
    <row r="25" spans="1:28" ht="12.75">
      <c r="A25" t="s">
        <v>219</v>
      </c>
      <c r="B25" t="s">
        <v>224</v>
      </c>
      <c r="C25" t="s">
        <v>603</v>
      </c>
      <c r="D25" s="55">
        <v>4.36917777878648</v>
      </c>
      <c r="E25" s="55">
        <v>4.25509303002586</v>
      </c>
      <c r="F25" s="55">
        <v>3.968862908246317</v>
      </c>
      <c r="G25" s="55">
        <v>3.0629870618094</v>
      </c>
      <c r="H25" s="55">
        <v>2.7416097498694083</v>
      </c>
      <c r="I25" s="55">
        <v>2.4792261741661332</v>
      </c>
      <c r="J25" s="55">
        <v>2.414156869184775</v>
      </c>
      <c r="K25" s="55">
        <v>2.6744689485561337</v>
      </c>
      <c r="L25" s="55">
        <v>2.445194471352743</v>
      </c>
      <c r="M25" s="55">
        <v>2.8070439539749636</v>
      </c>
      <c r="N25" s="55">
        <v>2.983408007049338</v>
      </c>
      <c r="O25" s="55">
        <v>2.5795461762708034</v>
      </c>
      <c r="P25" s="55">
        <v>2.1988968204703756</v>
      </c>
      <c r="Q25" s="55">
        <v>2.301424570980982</v>
      </c>
      <c r="R25" s="55">
        <v>2.6546501712114265</v>
      </c>
      <c r="S25" s="55">
        <v>3.1474545439867057</v>
      </c>
      <c r="T25" s="55">
        <v>3.5424620771298443</v>
      </c>
      <c r="U25" s="55">
        <v>3.505997395031274</v>
      </c>
      <c r="V25" s="55">
        <v>4.0054703608093165</v>
      </c>
      <c r="W25" s="55">
        <v>3.587578939244762</v>
      </c>
      <c r="X25" s="55">
        <v>3.46150861749301</v>
      </c>
      <c r="Y25" s="55">
        <v>3.3940882480427814</v>
      </c>
      <c r="Z25" s="55">
        <v>3.3776444419195535</v>
      </c>
      <c r="AA25" s="55">
        <v>4.139272526319407</v>
      </c>
      <c r="AB25" s="55">
        <v>4.20196732855075</v>
      </c>
    </row>
    <row r="26" spans="1:28" ht="12.75">
      <c r="A26" t="s">
        <v>219</v>
      </c>
      <c r="B26" t="s">
        <v>862</v>
      </c>
      <c r="C26" t="s">
        <v>579</v>
      </c>
      <c r="D26" s="55">
        <v>1.0140124473087402</v>
      </c>
      <c r="E26" s="55">
        <v>0.9849472189058334</v>
      </c>
      <c r="F26" s="55">
        <v>1.0720759318863</v>
      </c>
      <c r="G26" s="55">
        <v>1.1312795872810668</v>
      </c>
      <c r="H26" s="55">
        <v>1.0926012470608402</v>
      </c>
      <c r="I26" s="55">
        <v>1.2241774096055495</v>
      </c>
      <c r="J26" s="55">
        <v>1.2949458103971911</v>
      </c>
      <c r="K26" s="55">
        <v>1.2219591176455042</v>
      </c>
      <c r="L26" s="55">
        <v>1.15984594742005</v>
      </c>
      <c r="M26" s="55">
        <v>1.2478340347597483</v>
      </c>
      <c r="N26" s="55">
        <v>1.3011249283981556</v>
      </c>
      <c r="O26" s="55">
        <v>1.3108298594927212</v>
      </c>
      <c r="P26" s="55">
        <v>1.3370018378653201</v>
      </c>
      <c r="Q26" s="55">
        <v>1.343027342670985</v>
      </c>
      <c r="R26" s="55">
        <v>1.2598385192669688</v>
      </c>
      <c r="S26" s="55">
        <v>1.3219472599979725</v>
      </c>
      <c r="T26" s="55">
        <v>1.0420000729873058</v>
      </c>
      <c r="U26" s="55">
        <v>1.4302424363210904</v>
      </c>
      <c r="V26" s="55">
        <v>1.4619163183311867</v>
      </c>
      <c r="W26" s="55">
        <v>1.4982203126924365</v>
      </c>
      <c r="X26" s="55">
        <v>1.6893550806456428</v>
      </c>
      <c r="Y26" s="55">
        <v>1.6377769838328324</v>
      </c>
      <c r="Z26" s="55">
        <v>1.6377769838328324</v>
      </c>
      <c r="AA26" s="55">
        <v>1.6682861654649923</v>
      </c>
      <c r="AB26" s="55">
        <v>1.7337380299793068</v>
      </c>
    </row>
    <row r="27" spans="1:28" ht="12.75">
      <c r="A27" t="s">
        <v>219</v>
      </c>
      <c r="B27" t="s">
        <v>621</v>
      </c>
      <c r="C27" t="s">
        <v>574</v>
      </c>
      <c r="D27" s="55">
        <v>0.1944268702133912</v>
      </c>
      <c r="E27" s="55">
        <v>0.212647647091</v>
      </c>
      <c r="F27" s="55">
        <v>0.20037904338980003</v>
      </c>
      <c r="G27" s="55">
        <v>0.17268565030882</v>
      </c>
      <c r="H27" s="55">
        <v>0.18863185907051203</v>
      </c>
      <c r="I27" s="55">
        <v>0.21831101903245176</v>
      </c>
      <c r="J27" s="55">
        <v>0.2629331196805647</v>
      </c>
      <c r="K27" s="55">
        <v>0.20875506950731473</v>
      </c>
      <c r="L27" s="55">
        <v>0.1509443817400849</v>
      </c>
      <c r="M27" s="55">
        <v>0.21866832733596253</v>
      </c>
      <c r="N27" s="55">
        <v>0.3120324571419297</v>
      </c>
      <c r="O27" s="55">
        <v>0.34966548580220286</v>
      </c>
      <c r="P27" s="55">
        <v>0.301045706549955</v>
      </c>
      <c r="Q27" s="55">
        <v>0.29797936267347597</v>
      </c>
      <c r="R27" s="55">
        <v>0.2820466467943828</v>
      </c>
      <c r="S27" s="55">
        <v>0.3260224511448366</v>
      </c>
      <c r="T27" s="55">
        <v>0.2685515661490112</v>
      </c>
      <c r="U27" s="55">
        <v>0.43498279397264633</v>
      </c>
      <c r="V27" s="55">
        <v>0.43495139385182835</v>
      </c>
      <c r="W27" s="55">
        <v>0.4412585613112123</v>
      </c>
      <c r="X27" s="55">
        <v>0.6534674342682273</v>
      </c>
      <c r="Y27" s="55">
        <v>0.857717773309815</v>
      </c>
      <c r="Z27" s="55">
        <v>0.8025430086604114</v>
      </c>
      <c r="AA27" s="55">
        <v>0.843587269261858</v>
      </c>
      <c r="AB27" s="55">
        <v>0.8589722865866817</v>
      </c>
    </row>
    <row r="28" spans="1:28" ht="12.75">
      <c r="A28" t="s">
        <v>219</v>
      </c>
      <c r="B28" t="s">
        <v>651</v>
      </c>
      <c r="C28" t="s">
        <v>225</v>
      </c>
      <c r="D28" s="55">
        <v>4.345562915030773</v>
      </c>
      <c r="E28" s="55">
        <v>4.465992074060293</v>
      </c>
      <c r="F28" s="55">
        <v>3.6416267728532152</v>
      </c>
      <c r="G28" s="55">
        <v>4.3192104697664275</v>
      </c>
      <c r="H28" s="55">
        <v>4.024915391282757</v>
      </c>
      <c r="I28" s="55">
        <v>3.6832393512356565</v>
      </c>
      <c r="J28" s="55">
        <v>3.7458548553610798</v>
      </c>
      <c r="K28" s="55">
        <v>3.678849490721717</v>
      </c>
      <c r="L28" s="55">
        <v>4.14965677488296</v>
      </c>
      <c r="M28" s="55">
        <v>4.7130779059220265</v>
      </c>
      <c r="N28" s="55">
        <v>5.0238205350552265</v>
      </c>
      <c r="O28" s="55">
        <v>4.890157824340763</v>
      </c>
      <c r="P28" s="55">
        <v>6.15955329765534</v>
      </c>
      <c r="Q28" s="55">
        <v>6.7245945862902765</v>
      </c>
      <c r="R28" s="55">
        <v>8.104226843472393</v>
      </c>
      <c r="S28" s="55">
        <v>7.595278358294073</v>
      </c>
      <c r="T28" s="55">
        <v>7.2380019630880135</v>
      </c>
      <c r="U28" s="55">
        <v>7.91013489628406</v>
      </c>
      <c r="V28" s="55">
        <v>7.505800215792266</v>
      </c>
      <c r="W28" s="55">
        <v>8.668240905782334</v>
      </c>
      <c r="X28" s="55">
        <v>9.173760761790644</v>
      </c>
      <c r="Y28" s="55">
        <v>7.979006985488366</v>
      </c>
      <c r="Z28" s="55">
        <v>9.258965671530337</v>
      </c>
      <c r="AA28" s="55">
        <v>11.583773027051611</v>
      </c>
      <c r="AB28" s="55">
        <v>11.259778821498827</v>
      </c>
    </row>
    <row r="29" spans="1:28" ht="12.75">
      <c r="A29" t="s">
        <v>219</v>
      </c>
      <c r="B29" t="s">
        <v>946</v>
      </c>
      <c r="C29" t="s">
        <v>593</v>
      </c>
      <c r="D29" s="55">
        <v>186.80293945193137</v>
      </c>
      <c r="E29" s="55">
        <v>174.86391275809572</v>
      </c>
      <c r="F29" s="55">
        <v>171.6879565071176</v>
      </c>
      <c r="G29" s="55">
        <v>160.59385014909938</v>
      </c>
      <c r="H29" s="55">
        <v>175.68503476889126</v>
      </c>
      <c r="I29" s="55">
        <v>187.22611495091056</v>
      </c>
      <c r="J29" s="55">
        <v>206.79911993276764</v>
      </c>
      <c r="K29" s="55">
        <v>213.93261193162468</v>
      </c>
      <c r="L29" s="55">
        <v>216.19676375260738</v>
      </c>
      <c r="M29" s="55">
        <v>223.21676411324472</v>
      </c>
      <c r="N29" s="55">
        <v>222.66153569118032</v>
      </c>
      <c r="O29" s="55">
        <v>231.5013223260078</v>
      </c>
      <c r="P29" s="55">
        <v>234.58623840725443</v>
      </c>
      <c r="Q29" s="55">
        <v>257.7285704777795</v>
      </c>
      <c r="R29" s="55">
        <v>268.1340703992867</v>
      </c>
      <c r="S29" s="55">
        <v>288.00716183172045</v>
      </c>
      <c r="T29" s="55">
        <v>304.98010097159516</v>
      </c>
      <c r="U29" s="55">
        <v>323.4346461210843</v>
      </c>
      <c r="V29" s="55">
        <v>322.0726951335612</v>
      </c>
      <c r="W29" s="55">
        <v>333.64770248876766</v>
      </c>
      <c r="X29" s="55">
        <v>345.42936388953626</v>
      </c>
      <c r="Y29" s="55">
        <v>350.1829816423353</v>
      </c>
      <c r="Z29" s="55">
        <v>351.0777083290074</v>
      </c>
      <c r="AA29" s="55">
        <v>320.2398589319303</v>
      </c>
      <c r="AB29" s="55">
        <v>336.71302100165764</v>
      </c>
    </row>
    <row r="30" spans="1:28" ht="12.75">
      <c r="A30" t="s">
        <v>219</v>
      </c>
      <c r="B30" t="s">
        <v>521</v>
      </c>
      <c r="C30" t="s">
        <v>226</v>
      </c>
      <c r="D30" s="55">
        <v>0.096595195334</v>
      </c>
      <c r="E30" s="55">
        <v>0.10650414736500001</v>
      </c>
      <c r="F30" s="55">
        <v>0.10656673571499999</v>
      </c>
      <c r="G30" s="55">
        <v>0.10489081403166667</v>
      </c>
      <c r="H30" s="55">
        <v>0.10728982763400001</v>
      </c>
      <c r="I30" s="55">
        <v>0.11143980503395519</v>
      </c>
      <c r="J30" s="55">
        <v>0.11005275591448893</v>
      </c>
      <c r="K30" s="55">
        <v>0.10920073941490414</v>
      </c>
      <c r="L30" s="55">
        <v>0.2659685170981637</v>
      </c>
      <c r="M30" s="55">
        <v>0.2698999933271466</v>
      </c>
      <c r="N30" s="55">
        <v>0.27441915381208676</v>
      </c>
      <c r="O30" s="55">
        <v>0.2946264512554117</v>
      </c>
      <c r="P30" s="55">
        <v>0.2995548512473997</v>
      </c>
      <c r="Q30" s="55">
        <v>0.2838295370877318</v>
      </c>
      <c r="R30" s="55">
        <v>0.3089624199916276</v>
      </c>
      <c r="S30" s="55">
        <v>0.33442558844304204</v>
      </c>
      <c r="T30" s="55">
        <v>0.3368388489839685</v>
      </c>
      <c r="U30" s="55">
        <v>0.3368024640904396</v>
      </c>
      <c r="V30" s="55">
        <v>0.3431399509664852</v>
      </c>
      <c r="W30" s="55">
        <v>0.3431399509664852</v>
      </c>
      <c r="X30" s="55">
        <v>0.33997893786482597</v>
      </c>
      <c r="Y30" s="55">
        <v>0.34408006042118794</v>
      </c>
      <c r="Z30" s="55">
        <v>0.34408006042118794</v>
      </c>
      <c r="AA30" s="55">
        <v>0.3567204083875835</v>
      </c>
      <c r="AB30" s="55">
        <v>0.37086323283028805</v>
      </c>
    </row>
    <row r="31" spans="1:28" ht="12.75">
      <c r="A31" t="s">
        <v>219</v>
      </c>
      <c r="B31" t="s">
        <v>890</v>
      </c>
      <c r="C31" t="s">
        <v>260</v>
      </c>
      <c r="D31" s="55">
        <v>23.931024099227958</v>
      </c>
      <c r="E31" s="55">
        <v>22.86306464259972</v>
      </c>
      <c r="F31" s="55">
        <v>19.027059532935926</v>
      </c>
      <c r="G31" s="55">
        <v>19.986000878435753</v>
      </c>
      <c r="H31" s="55">
        <v>20.66223719656085</v>
      </c>
      <c r="I31" s="55">
        <v>19.911279087185495</v>
      </c>
      <c r="J31" s="55">
        <v>18.78275940620013</v>
      </c>
      <c r="K31" s="55">
        <v>19.965002207748768</v>
      </c>
      <c r="L31" s="55">
        <v>23.657686043031003</v>
      </c>
      <c r="M31" s="55">
        <v>29.174484587684116</v>
      </c>
      <c r="N31" s="55">
        <v>31.411759133048907</v>
      </c>
      <c r="O31" s="55">
        <v>29.864199279027005</v>
      </c>
      <c r="P31" s="55">
        <v>30.810743224185103</v>
      </c>
      <c r="Q31" s="55">
        <v>33.14552263901248</v>
      </c>
      <c r="R31" s="55">
        <v>36.41877302991298</v>
      </c>
      <c r="S31" s="55">
        <v>39.77167086371784</v>
      </c>
      <c r="T31" s="55">
        <v>45.04060504739913</v>
      </c>
      <c r="U31" s="55">
        <v>53.32112520367563</v>
      </c>
      <c r="V31" s="55">
        <v>54.690783769274766</v>
      </c>
      <c r="W31" s="55">
        <v>58.928873823438664</v>
      </c>
      <c r="X31" s="55">
        <v>55.14861391229704</v>
      </c>
      <c r="Y31" s="55">
        <v>54.140209943820736</v>
      </c>
      <c r="Z31" s="55">
        <v>53.4382244467412</v>
      </c>
      <c r="AA31" s="55">
        <v>57.513266748286064</v>
      </c>
      <c r="AB31" s="55">
        <v>61.97843083843069</v>
      </c>
    </row>
    <row r="32" spans="1:28" ht="12.75">
      <c r="A32" t="s">
        <v>219</v>
      </c>
      <c r="B32" t="s">
        <v>948</v>
      </c>
      <c r="C32" t="s">
        <v>254</v>
      </c>
      <c r="D32" s="55">
        <v>39.093651409770104</v>
      </c>
      <c r="E32" s="55">
        <v>40.001165605104</v>
      </c>
      <c r="F32" s="55">
        <v>42.07654229534213</v>
      </c>
      <c r="G32" s="55">
        <v>42.882137872906206</v>
      </c>
      <c r="H32" s="55">
        <v>43.8175508174756</v>
      </c>
      <c r="I32" s="55">
        <v>44.10208402176756</v>
      </c>
      <c r="J32" s="55">
        <v>44.367026412076136</v>
      </c>
      <c r="K32" s="55">
        <v>41.75074400526113</v>
      </c>
      <c r="L32" s="55">
        <v>46.237203754098125</v>
      </c>
      <c r="M32" s="55">
        <v>46.57302384045044</v>
      </c>
      <c r="N32" s="55">
        <v>40.8422845904524</v>
      </c>
      <c r="O32" s="55">
        <v>47.08038237615643</v>
      </c>
      <c r="P32" s="55">
        <v>52.56031871597577</v>
      </c>
      <c r="Q32" s="55">
        <v>54.61852860819153</v>
      </c>
      <c r="R32" s="55">
        <v>53.33905931208397</v>
      </c>
      <c r="S32" s="55">
        <v>53.48682730492567</v>
      </c>
      <c r="T32" s="55">
        <v>56.346164841605095</v>
      </c>
      <c r="U32" s="55">
        <v>62.209598342417166</v>
      </c>
      <c r="V32" s="55">
        <v>63.75373618023409</v>
      </c>
      <c r="W32" s="55">
        <v>57.19162798646257</v>
      </c>
      <c r="X32" s="55">
        <v>58.4841164854518</v>
      </c>
      <c r="Y32" s="55">
        <v>60.07410592158947</v>
      </c>
      <c r="Z32" s="55">
        <v>55.22739894550157</v>
      </c>
      <c r="AA32" s="55">
        <v>57.71961606080669</v>
      </c>
      <c r="AB32" s="55">
        <v>55.24856961103847</v>
      </c>
    </row>
    <row r="33" spans="1:28" ht="12.75">
      <c r="A33" t="s">
        <v>219</v>
      </c>
      <c r="B33" t="s">
        <v>894</v>
      </c>
      <c r="C33" t="s">
        <v>227</v>
      </c>
      <c r="D33" s="55">
        <v>2.4232868181900584</v>
      </c>
      <c r="E33" s="55">
        <v>2.4185280329908316</v>
      </c>
      <c r="F33" s="55">
        <v>2.2456171445372317</v>
      </c>
      <c r="G33" s="55">
        <v>2.388765780162832</v>
      </c>
      <c r="H33" s="55">
        <v>2.105636857305564</v>
      </c>
      <c r="I33" s="55">
        <v>2.2191166615151965</v>
      </c>
      <c r="J33" s="55">
        <v>1.9932751643728075</v>
      </c>
      <c r="K33" s="55">
        <v>2.3170464816937937</v>
      </c>
      <c r="L33" s="55">
        <v>2.716866190270822</v>
      </c>
      <c r="M33" s="55">
        <v>2.8849269970379425</v>
      </c>
      <c r="N33" s="55">
        <v>2.738476601638929</v>
      </c>
      <c r="O33" s="55">
        <v>2.892261752070753</v>
      </c>
      <c r="P33" s="55">
        <v>3.6087951417071324</v>
      </c>
      <c r="Q33" s="55">
        <v>3.937976591350267</v>
      </c>
      <c r="R33" s="55">
        <v>3.99546623179088</v>
      </c>
      <c r="S33" s="55">
        <v>4.676301721529497</v>
      </c>
      <c r="T33" s="55">
        <v>4.4424495700291295</v>
      </c>
      <c r="U33" s="55">
        <v>4.46227070522783</v>
      </c>
      <c r="V33" s="55">
        <v>5.018968148993773</v>
      </c>
      <c r="W33" s="55">
        <v>5.140727353265716</v>
      </c>
      <c r="X33" s="55">
        <v>5.011766768485656</v>
      </c>
      <c r="Y33" s="55">
        <v>5.2853920178970535</v>
      </c>
      <c r="Z33" s="55">
        <v>5.380213361216577</v>
      </c>
      <c r="AA33" s="55">
        <v>5.842951427214513</v>
      </c>
      <c r="AB33" s="55">
        <v>6.10076893339023</v>
      </c>
    </row>
    <row r="34" spans="1:28" ht="12.75">
      <c r="A34" t="s">
        <v>219</v>
      </c>
      <c r="B34" t="s">
        <v>908</v>
      </c>
      <c r="C34" t="s">
        <v>262</v>
      </c>
      <c r="D34" s="55">
        <v>31.479325881598395</v>
      </c>
      <c r="E34" s="55">
        <v>32.29027531914173</v>
      </c>
      <c r="F34" s="55">
        <v>35.34155047223559</v>
      </c>
      <c r="G34" s="55">
        <v>31.84491669113297</v>
      </c>
      <c r="H34" s="55">
        <v>33.270294778642274</v>
      </c>
      <c r="I34" s="55">
        <v>34.244804377536134</v>
      </c>
      <c r="J34" s="55">
        <v>34.95105351017038</v>
      </c>
      <c r="K34" s="55">
        <v>34.407124702472466</v>
      </c>
      <c r="L34" s="55">
        <v>35.085478599255374</v>
      </c>
      <c r="M34" s="55">
        <v>36.25671057219824</v>
      </c>
      <c r="N34" s="55">
        <v>35.36719806532462</v>
      </c>
      <c r="O34" s="55">
        <v>32.51472907396362</v>
      </c>
      <c r="P34" s="55">
        <v>28.585108492684554</v>
      </c>
      <c r="Q34" s="55">
        <v>28.337332839338785</v>
      </c>
      <c r="R34" s="55">
        <v>28.827205401405035</v>
      </c>
      <c r="S34" s="55">
        <v>30.515320258960717</v>
      </c>
      <c r="T34" s="55">
        <v>29.917262225096213</v>
      </c>
      <c r="U34" s="55">
        <v>33.158423945957786</v>
      </c>
      <c r="V34" s="55">
        <v>32.25320745969018</v>
      </c>
      <c r="W34" s="55">
        <v>32.95363410478898</v>
      </c>
      <c r="X34" s="55">
        <v>32.51214461741074</v>
      </c>
      <c r="Y34" s="55">
        <v>33.11793381515398</v>
      </c>
      <c r="Z34" s="55">
        <v>33.83339618375138</v>
      </c>
      <c r="AA34" s="55">
        <v>34.04928434157617</v>
      </c>
      <c r="AB34" s="55">
        <v>33.928466121890665</v>
      </c>
    </row>
    <row r="35" spans="1:28" ht="12.75">
      <c r="A35" t="s">
        <v>219</v>
      </c>
      <c r="B35" t="s">
        <v>991</v>
      </c>
      <c r="C35" t="s">
        <v>272</v>
      </c>
      <c r="D35" s="55">
        <v>0.021221688972</v>
      </c>
      <c r="E35" s="55">
        <v>0.033217191205</v>
      </c>
      <c r="F35" s="55">
        <v>0.03326302453833333</v>
      </c>
      <c r="G35" s="55">
        <v>0.033354691205</v>
      </c>
      <c r="H35" s="55">
        <v>0.033590862118</v>
      </c>
      <c r="I35" s="55">
        <v>0.040394135606927666</v>
      </c>
      <c r="J35" s="55">
        <v>0.04005176936328076</v>
      </c>
      <c r="K35" s="55">
        <v>0.043203991609926766</v>
      </c>
      <c r="L35" s="55">
        <v>0.0554940384498038</v>
      </c>
      <c r="M35" s="55">
        <v>0.0586325234949564</v>
      </c>
      <c r="N35" s="55">
        <v>0.05853345222780001</v>
      </c>
      <c r="O35" s="55">
        <v>0.05846106354002346</v>
      </c>
      <c r="P35" s="55">
        <v>0.05852571617707026</v>
      </c>
      <c r="Q35" s="55">
        <v>0.061713102350614</v>
      </c>
      <c r="R35" s="55">
        <v>0.07113924041602693</v>
      </c>
      <c r="S35" s="55">
        <v>0.08019364307139056</v>
      </c>
      <c r="T35" s="55">
        <v>0.0803950247420452</v>
      </c>
      <c r="U35" s="55">
        <v>0.08037281711550594</v>
      </c>
      <c r="V35" s="55">
        <v>0.08354272848263906</v>
      </c>
      <c r="W35" s="55">
        <v>0.08354272848263906</v>
      </c>
      <c r="X35" s="55">
        <v>0.07886899246269413</v>
      </c>
      <c r="Y35" s="55">
        <v>0.10118411711212603</v>
      </c>
      <c r="Z35" s="55">
        <v>0.11065484147507387</v>
      </c>
      <c r="AA35" s="55">
        <v>0.12012556583802132</v>
      </c>
      <c r="AB35" s="55">
        <v>0.12246298723827703</v>
      </c>
    </row>
    <row r="36" spans="1:28" ht="12.75">
      <c r="A36" t="s">
        <v>219</v>
      </c>
      <c r="B36" t="s">
        <v>619</v>
      </c>
      <c r="C36" t="s">
        <v>228</v>
      </c>
      <c r="D36" s="55">
        <v>5.7184310699753595</v>
      </c>
      <c r="E36" s="55">
        <v>5.424056380680667</v>
      </c>
      <c r="F36" s="55">
        <v>5.894257282072133</v>
      </c>
      <c r="G36" s="55">
        <v>6.9363323899565295</v>
      </c>
      <c r="H36" s="55">
        <v>6.406828835840217</v>
      </c>
      <c r="I36" s="55">
        <v>6.899790606095896</v>
      </c>
      <c r="J36" s="55">
        <v>6.706843026029483</v>
      </c>
      <c r="K36" s="55">
        <v>8.061265252464784</v>
      </c>
      <c r="L36" s="55">
        <v>8.537377631793156</v>
      </c>
      <c r="M36" s="55">
        <v>8.134766291251783</v>
      </c>
      <c r="N36" s="55">
        <v>8.782742946126818</v>
      </c>
      <c r="O36" s="55">
        <v>9.200748815264271</v>
      </c>
      <c r="P36" s="55">
        <v>10.238610762926628</v>
      </c>
      <c r="Q36" s="55">
        <v>9.112906629561058</v>
      </c>
      <c r="R36" s="55">
        <v>9.792157597825057</v>
      </c>
      <c r="S36" s="55">
        <v>10.908304112956323</v>
      </c>
      <c r="T36" s="55">
        <v>11.50560730333432</v>
      </c>
      <c r="U36" s="55">
        <v>12.12196425544929</v>
      </c>
      <c r="V36" s="55">
        <v>12.561010530683008</v>
      </c>
      <c r="W36" s="55">
        <v>14.23086121037933</v>
      </c>
      <c r="X36" s="55">
        <v>17.521619929754195</v>
      </c>
      <c r="Y36" s="55">
        <v>17.05688930757442</v>
      </c>
      <c r="Z36" s="55">
        <v>18.67983504440951</v>
      </c>
      <c r="AA36" s="55">
        <v>21.043879024569648</v>
      </c>
      <c r="AB36" s="55">
        <v>20.30463684536679</v>
      </c>
    </row>
    <row r="37" spans="1:28" ht="12.75">
      <c r="A37" t="s">
        <v>219</v>
      </c>
      <c r="B37" t="s">
        <v>623</v>
      </c>
      <c r="C37" t="s">
        <v>273</v>
      </c>
      <c r="D37" s="55">
        <v>13.283607432784478</v>
      </c>
      <c r="E37" s="55">
        <v>14.00907327391</v>
      </c>
      <c r="F37" s="55">
        <v>15.355041491284</v>
      </c>
      <c r="G37" s="55">
        <v>13.347790604014534</v>
      </c>
      <c r="H37" s="55">
        <v>13.105322955193627</v>
      </c>
      <c r="I37" s="55">
        <v>13.492546332886867</v>
      </c>
      <c r="J37" s="55">
        <v>14.775890535309017</v>
      </c>
      <c r="K37" s="55">
        <v>13.59268452391674</v>
      </c>
      <c r="L37" s="55">
        <v>14.646013053428717</v>
      </c>
      <c r="M37" s="55">
        <v>13.924854280420305</v>
      </c>
      <c r="N37" s="55">
        <v>15.066282596230105</v>
      </c>
      <c r="O37" s="55">
        <v>15.87238201368391</v>
      </c>
      <c r="P37" s="55">
        <v>18.23067369683296</v>
      </c>
      <c r="Q37" s="55">
        <v>16.50391215928026</v>
      </c>
      <c r="R37" s="55">
        <v>17.840382450406562</v>
      </c>
      <c r="S37" s="55">
        <v>19.109451768844103</v>
      </c>
      <c r="T37" s="55">
        <v>19.568766035287037</v>
      </c>
      <c r="U37" s="55">
        <v>19.985737505404916</v>
      </c>
      <c r="V37" s="55">
        <v>21.271981465312965</v>
      </c>
      <c r="W37" s="55">
        <v>19.40136361530521</v>
      </c>
      <c r="X37" s="55">
        <v>19.909845324357303</v>
      </c>
      <c r="Y37" s="55">
        <v>21.387175481833992</v>
      </c>
      <c r="Z37" s="55">
        <v>21.559759678794848</v>
      </c>
      <c r="AA37" s="55">
        <v>22.269497983667367</v>
      </c>
      <c r="AB37" s="55">
        <v>22.58435608639107</v>
      </c>
    </row>
    <row r="38" spans="1:28" ht="12.75">
      <c r="A38" t="s">
        <v>219</v>
      </c>
      <c r="B38" t="s">
        <v>628</v>
      </c>
      <c r="C38" t="s">
        <v>444</v>
      </c>
      <c r="D38" s="55">
        <v>1.9719693961966975</v>
      </c>
      <c r="E38" s="55">
        <v>1.8181086170493106</v>
      </c>
      <c r="F38" s="55">
        <v>1.6806239422581106</v>
      </c>
      <c r="G38" s="55">
        <v>1.8548937049631997</v>
      </c>
      <c r="H38" s="55">
        <v>1.7836547726514</v>
      </c>
      <c r="I38" s="55">
        <v>2.018126733413549</v>
      </c>
      <c r="J38" s="55">
        <v>2.179699197513273</v>
      </c>
      <c r="K38" s="55">
        <v>2.159167702011496</v>
      </c>
      <c r="L38" s="55">
        <v>2.3172874430623023</v>
      </c>
      <c r="M38" s="55">
        <v>2.2252085551141962</v>
      </c>
      <c r="N38" s="55">
        <v>2.3792259766261323</v>
      </c>
      <c r="O38" s="55">
        <v>2.7517622772335923</v>
      </c>
      <c r="P38" s="55">
        <v>3.1890022864734466</v>
      </c>
      <c r="Q38" s="55">
        <v>3.2069288505526945</v>
      </c>
      <c r="R38" s="55">
        <v>3.5896480137718387</v>
      </c>
      <c r="S38" s="55">
        <v>4.604002804878143</v>
      </c>
      <c r="T38" s="55">
        <v>4.348035047056653</v>
      </c>
      <c r="U38" s="55">
        <v>4.63890478942979</v>
      </c>
      <c r="V38" s="55">
        <v>5.429866288168007</v>
      </c>
      <c r="W38" s="55">
        <v>5.429979809457683</v>
      </c>
      <c r="X38" s="55">
        <v>5.45632408710257</v>
      </c>
      <c r="Y38" s="55">
        <v>5.662872187008813</v>
      </c>
      <c r="Z38" s="55">
        <v>5.723015573935917</v>
      </c>
      <c r="AA38" s="55">
        <v>6.03731113712056</v>
      </c>
      <c r="AB38" s="55">
        <v>6.129131089802343</v>
      </c>
    </row>
    <row r="39" spans="1:28" ht="12.75">
      <c r="A39" t="s">
        <v>219</v>
      </c>
      <c r="B39" t="s">
        <v>229</v>
      </c>
      <c r="C39" t="s">
        <v>280</v>
      </c>
      <c r="D39" s="55">
        <v>0.0084543134962</v>
      </c>
      <c r="E39" s="55">
        <v>0.012881454853666667</v>
      </c>
      <c r="F39" s="55">
        <v>0.012881454853666667</v>
      </c>
      <c r="G39" s="55">
        <v>0.012881454853666667</v>
      </c>
      <c r="H39" s="55">
        <v>0.012913926700400001</v>
      </c>
      <c r="I39" s="55">
        <v>0.015968211643615</v>
      </c>
      <c r="J39" s="55">
        <v>0.015978711745854</v>
      </c>
      <c r="K39" s="55">
        <v>0.015978711745854</v>
      </c>
      <c r="L39" s="55">
        <v>0.031714886820771</v>
      </c>
      <c r="M39" s="55">
        <v>0.028332379513647</v>
      </c>
      <c r="N39" s="55">
        <v>0.025185469805397</v>
      </c>
      <c r="O39" s="55">
        <v>0.025185469805397</v>
      </c>
      <c r="P39" s="55">
        <v>0.025187096339064</v>
      </c>
      <c r="Q39" s="55">
        <v>0.025188722872731</v>
      </c>
      <c r="R39" s="55">
        <v>0.025191975940065</v>
      </c>
      <c r="S39" s="55">
        <v>0.028327499912646003</v>
      </c>
      <c r="T39" s="55">
        <v>0.031463751079133996</v>
      </c>
      <c r="U39" s="55">
        <v>0.03460740772005</v>
      </c>
      <c r="V39" s="55">
        <v>0.028314781899821995</v>
      </c>
      <c r="W39" s="55">
        <v>0.028314781899821995</v>
      </c>
      <c r="X39" s="55">
        <v>0.028314781899821995</v>
      </c>
      <c r="Y39" s="55">
        <v>0.02839235664475302</v>
      </c>
      <c r="Z39" s="55">
        <v>0.03154788802343658</v>
      </c>
      <c r="AA39" s="55">
        <v>0.03154788802343658</v>
      </c>
      <c r="AB39" s="55">
        <v>0.034875496438866234</v>
      </c>
    </row>
    <row r="40" spans="1:28" ht="12.75">
      <c r="A40" t="s">
        <v>219</v>
      </c>
      <c r="B40" t="s">
        <v>287</v>
      </c>
      <c r="C40" t="s">
        <v>230</v>
      </c>
      <c r="D40" s="55">
        <v>0.368308098178416</v>
      </c>
      <c r="E40" s="55">
        <v>0.31399219100406667</v>
      </c>
      <c r="F40" s="55">
        <v>0.40203950638793334</v>
      </c>
      <c r="G40" s="55">
        <v>0.4165038461664667</v>
      </c>
      <c r="H40" s="55">
        <v>0.33225377206428003</v>
      </c>
      <c r="I40" s="55">
        <v>0.3368506682992118</v>
      </c>
      <c r="J40" s="55">
        <v>0.38462481306581203</v>
      </c>
      <c r="K40" s="55">
        <v>0.433648484180021</v>
      </c>
      <c r="L40" s="55">
        <v>0.5142089531744221</v>
      </c>
      <c r="M40" s="55">
        <v>0.5767356622318683</v>
      </c>
      <c r="N40" s="55">
        <v>0.684529013266406</v>
      </c>
      <c r="O40" s="55">
        <v>0.7744886428716103</v>
      </c>
      <c r="P40" s="55">
        <v>0.6262777487682577</v>
      </c>
      <c r="Q40" s="55">
        <v>0.8602978694601867</v>
      </c>
      <c r="R40" s="55">
        <v>0.8602141491956723</v>
      </c>
      <c r="S40" s="55">
        <v>0.9587001525016997</v>
      </c>
      <c r="T40" s="55">
        <v>0.958538855534106</v>
      </c>
      <c r="U40" s="55">
        <v>0.9584691662830277</v>
      </c>
      <c r="V40" s="55">
        <v>0.9744368731220785</v>
      </c>
      <c r="W40" s="55">
        <v>0.9744368731220785</v>
      </c>
      <c r="X40" s="55">
        <v>0.9869980816056056</v>
      </c>
      <c r="Y40" s="55">
        <v>0.9897773567870027</v>
      </c>
      <c r="Z40" s="55">
        <v>1.0133427601852099</v>
      </c>
      <c r="AA40" s="55">
        <v>1.0580979579713876</v>
      </c>
      <c r="AB40" s="55">
        <v>1.0874134324235747</v>
      </c>
    </row>
    <row r="41" spans="1:28" ht="12.75">
      <c r="A41" t="s">
        <v>219</v>
      </c>
      <c r="B41" t="s">
        <v>987</v>
      </c>
      <c r="C41" t="s">
        <v>231</v>
      </c>
      <c r="D41" s="55">
        <v>0.047830299366300004</v>
      </c>
      <c r="E41" s="55">
        <v>0.054738378035</v>
      </c>
      <c r="F41" s="55">
        <v>0.05955938241000001</v>
      </c>
      <c r="G41" s="55">
        <v>0.05319721308</v>
      </c>
      <c r="H41" s="55">
        <v>0.059772124236</v>
      </c>
      <c r="I41" s="55">
        <v>0.06288695049037867</v>
      </c>
      <c r="J41" s="55">
        <v>0.069319621784556</v>
      </c>
      <c r="K41" s="55">
        <v>0.07107222426782867</v>
      </c>
      <c r="L41" s="55">
        <v>0.07744055287360883</v>
      </c>
      <c r="M41" s="55">
        <v>0.08057077508118539</v>
      </c>
      <c r="N41" s="55">
        <v>0.123188515854624</v>
      </c>
      <c r="O41" s="55">
        <v>0.12304373847907092</v>
      </c>
      <c r="P41" s="55">
        <v>0.12623378343310496</v>
      </c>
      <c r="Q41" s="55">
        <v>0.138913362922499</v>
      </c>
      <c r="R41" s="55">
        <v>0.1623562550888278</v>
      </c>
      <c r="S41" s="55">
        <v>0.15279100295481</v>
      </c>
      <c r="T41" s="55">
        <v>0.16593496782398434</v>
      </c>
      <c r="U41" s="55">
        <v>0.20836134979091633</v>
      </c>
      <c r="V41" s="55">
        <v>0.18889561280327027</v>
      </c>
      <c r="W41" s="55">
        <v>0.18889561280327027</v>
      </c>
      <c r="X41" s="55">
        <v>0.11706721898690868</v>
      </c>
      <c r="Y41" s="55">
        <v>0.19980936124178447</v>
      </c>
      <c r="Z41" s="55">
        <v>0.23199637795983552</v>
      </c>
      <c r="AA41" s="55">
        <v>0.23667342785915216</v>
      </c>
      <c r="AB41" s="55">
        <v>0.2421692318887739</v>
      </c>
    </row>
    <row r="42" spans="1:28" ht="12.75">
      <c r="A42" t="s">
        <v>219</v>
      </c>
      <c r="B42" t="s">
        <v>306</v>
      </c>
      <c r="C42" t="s">
        <v>307</v>
      </c>
      <c r="D42" s="55">
        <v>0.502650842477696</v>
      </c>
      <c r="E42" s="55">
        <v>0.7198866167606667</v>
      </c>
      <c r="F42" s="55">
        <v>0.8133254230202199</v>
      </c>
      <c r="G42" s="55">
        <v>0.8177494739514467</v>
      </c>
      <c r="H42" s="55">
        <v>0.879211149769216</v>
      </c>
      <c r="I42" s="55">
        <v>0.8673489918145764</v>
      </c>
      <c r="J42" s="55">
        <v>0.937616801712426</v>
      </c>
      <c r="K42" s="55">
        <v>1.094182123510982</v>
      </c>
      <c r="L42" s="55">
        <v>1.202233787211534</v>
      </c>
      <c r="M42" s="55">
        <v>1.3346052897923093</v>
      </c>
      <c r="N42" s="55">
        <v>1.4422710152491118</v>
      </c>
      <c r="O42" s="55">
        <v>1.5102857774199798</v>
      </c>
      <c r="P42" s="55">
        <v>1.3762387235116886</v>
      </c>
      <c r="Q42" s="55">
        <v>1.60490987260505</v>
      </c>
      <c r="R42" s="55">
        <v>1.6495627377949023</v>
      </c>
      <c r="S42" s="55">
        <v>1.6917023433983385</v>
      </c>
      <c r="T42" s="55">
        <v>1.6788167458428045</v>
      </c>
      <c r="U42" s="55">
        <v>1.699457055644953</v>
      </c>
      <c r="V42" s="55">
        <v>1.6996885376438111</v>
      </c>
      <c r="W42" s="55">
        <v>1.6996885376438111</v>
      </c>
      <c r="X42" s="55">
        <v>1.7895089252900602</v>
      </c>
      <c r="Y42" s="55">
        <v>1.8216607898160981</v>
      </c>
      <c r="Z42" s="55">
        <v>1.8533473057227006</v>
      </c>
      <c r="AA42" s="55">
        <v>1.9237338192885376</v>
      </c>
      <c r="AB42" s="55">
        <v>1.9533688327442116</v>
      </c>
    </row>
    <row r="43" spans="1:28" ht="12.75">
      <c r="A43" t="s">
        <v>219</v>
      </c>
      <c r="B43" t="s">
        <v>665</v>
      </c>
      <c r="C43" t="s">
        <v>310</v>
      </c>
      <c r="D43" s="55">
        <v>4.351357421300413</v>
      </c>
      <c r="E43" s="55">
        <v>3.7569305388257863</v>
      </c>
      <c r="F43" s="55">
        <v>3.7989421733753965</v>
      </c>
      <c r="G43" s="55">
        <v>3.801305984102623</v>
      </c>
      <c r="H43" s="55">
        <v>3.3260648644027238</v>
      </c>
      <c r="I43" s="55">
        <v>3.70994880856259</v>
      </c>
      <c r="J43" s="55">
        <v>3.209046264565588</v>
      </c>
      <c r="K43" s="55">
        <v>3.2398566947887435</v>
      </c>
      <c r="L43" s="55">
        <v>3.5065044754832253</v>
      </c>
      <c r="M43" s="55">
        <v>3.5808005691270632</v>
      </c>
      <c r="N43" s="55">
        <v>3.7642497908607537</v>
      </c>
      <c r="O43" s="55">
        <v>3.573599750436085</v>
      </c>
      <c r="P43" s="55">
        <v>4.313645143778007</v>
      </c>
      <c r="Q43" s="55">
        <v>4.75484251266211</v>
      </c>
      <c r="R43" s="55">
        <v>5.391403775115563</v>
      </c>
      <c r="S43" s="55">
        <v>6.009323749538377</v>
      </c>
      <c r="T43" s="55">
        <v>6.254536617110577</v>
      </c>
      <c r="U43" s="55">
        <v>6.888146061308563</v>
      </c>
      <c r="V43" s="55">
        <v>8.404407404657514</v>
      </c>
      <c r="W43" s="55">
        <v>8.60685167292269</v>
      </c>
      <c r="X43" s="55">
        <v>8.97430586538673</v>
      </c>
      <c r="Y43" s="55">
        <v>9.937857116306313</v>
      </c>
      <c r="Z43" s="55">
        <v>10.190432234059331</v>
      </c>
      <c r="AA43" s="55">
        <v>10.226828441714133</v>
      </c>
      <c r="AB43" s="55">
        <v>10.683168385627871</v>
      </c>
    </row>
    <row r="44" spans="1:28" ht="12.75">
      <c r="A44" t="s">
        <v>219</v>
      </c>
      <c r="B44" t="s">
        <v>630</v>
      </c>
      <c r="C44" t="s">
        <v>314</v>
      </c>
      <c r="D44" s="55">
        <v>1.5960081215601603</v>
      </c>
      <c r="E44" s="55">
        <v>1.7429548805459998</v>
      </c>
      <c r="F44" s="55">
        <v>1.3977818293222668</v>
      </c>
      <c r="G44" s="55">
        <v>1.2301925933528002</v>
      </c>
      <c r="H44" s="55">
        <v>1.2891154648174</v>
      </c>
      <c r="I44" s="55">
        <v>1.4576959537749106</v>
      </c>
      <c r="J44" s="55">
        <v>1.397385307941744</v>
      </c>
      <c r="K44" s="55">
        <v>1.0626442669634735</v>
      </c>
      <c r="L44" s="55">
        <v>1.0538818308215558</v>
      </c>
      <c r="M44" s="55">
        <v>0.697388880842181</v>
      </c>
      <c r="N44" s="55">
        <v>0.673637687506773</v>
      </c>
      <c r="O44" s="55">
        <v>0.7936489708871863</v>
      </c>
      <c r="P44" s="55">
        <v>0.8729084141743204</v>
      </c>
      <c r="Q44" s="55">
        <v>1.1433348778922399</v>
      </c>
      <c r="R44" s="55">
        <v>1.1427791470028412</v>
      </c>
      <c r="S44" s="55">
        <v>0.960192120644361</v>
      </c>
      <c r="T44" s="55">
        <v>1.0248677320489008</v>
      </c>
      <c r="U44" s="55">
        <v>1.115519260905643</v>
      </c>
      <c r="V44" s="55">
        <v>1.4215786092590281</v>
      </c>
      <c r="W44" s="55">
        <v>1.5162001285320852</v>
      </c>
      <c r="X44" s="55">
        <v>1.6689141134268277</v>
      </c>
      <c r="Y44" s="55">
        <v>1.7187661461901482</v>
      </c>
      <c r="Z44" s="55">
        <v>1.7448929386814749</v>
      </c>
      <c r="AA44" s="55">
        <v>1.697242710981268</v>
      </c>
      <c r="AB44" s="55">
        <v>1.7158068343381094</v>
      </c>
    </row>
    <row r="45" spans="1:28" ht="12.75">
      <c r="A45" t="s">
        <v>219</v>
      </c>
      <c r="B45" t="s">
        <v>728</v>
      </c>
      <c r="C45" t="s">
        <v>232</v>
      </c>
      <c r="D45" s="55">
        <v>0.8532546867820799</v>
      </c>
      <c r="E45" s="55">
        <v>0.6181619736416667</v>
      </c>
      <c r="F45" s="55">
        <v>0.8657838728698133</v>
      </c>
      <c r="G45" s="55">
        <v>0.7604776559072808</v>
      </c>
      <c r="H45" s="55">
        <v>0.7594946222323203</v>
      </c>
      <c r="I45" s="55">
        <v>0.8715358690708194</v>
      </c>
      <c r="J45" s="55">
        <v>0.8141577418415062</v>
      </c>
      <c r="K45" s="55">
        <v>1.2870807476851536</v>
      </c>
      <c r="L45" s="55">
        <v>1.4234639658892216</v>
      </c>
      <c r="M45" s="55">
        <v>1.2483892709114017</v>
      </c>
      <c r="N45" s="55">
        <v>0.7323828829981692</v>
      </c>
      <c r="O45" s="55">
        <v>0.7899336516534136</v>
      </c>
      <c r="P45" s="55">
        <v>0.8741325837688546</v>
      </c>
      <c r="Q45" s="55">
        <v>0.615737052652128</v>
      </c>
      <c r="R45" s="55">
        <v>0.5348966984856366</v>
      </c>
      <c r="S45" s="55">
        <v>0.9285159717678898</v>
      </c>
      <c r="T45" s="55">
        <v>1.1025524617535853</v>
      </c>
      <c r="U45" s="55">
        <v>1.430455766813777</v>
      </c>
      <c r="V45" s="55">
        <v>1.322722496266138</v>
      </c>
      <c r="W45" s="55">
        <v>1.4669977062079314</v>
      </c>
      <c r="X45" s="55">
        <v>1.503253925850611</v>
      </c>
      <c r="Y45" s="55">
        <v>1.6394246814131819</v>
      </c>
      <c r="Z45" s="55">
        <v>1.6961962188417583</v>
      </c>
      <c r="AA45" s="55">
        <v>1.690607253513794</v>
      </c>
      <c r="AB45" s="55">
        <v>1.698457706351131</v>
      </c>
    </row>
    <row r="46" spans="1:28" ht="12.75">
      <c r="A46" t="s">
        <v>219</v>
      </c>
      <c r="B46" t="s">
        <v>653</v>
      </c>
      <c r="C46" t="s">
        <v>233</v>
      </c>
      <c r="D46" s="55">
        <v>1.7096274467483201</v>
      </c>
      <c r="E46" s="55">
        <v>1.5575036334653107</v>
      </c>
      <c r="F46" s="55">
        <v>1.6051800776117335</v>
      </c>
      <c r="G46" s="55">
        <v>1.6824777678742002</v>
      </c>
      <c r="H46" s="55">
        <v>1.7610813752441068</v>
      </c>
      <c r="I46" s="55">
        <v>1.6810424476024337</v>
      </c>
      <c r="J46" s="55">
        <v>1.7296252598430482</v>
      </c>
      <c r="K46" s="55">
        <v>1.7055321290119236</v>
      </c>
      <c r="L46" s="55">
        <v>1.9567618647425273</v>
      </c>
      <c r="M46" s="55">
        <v>2.3685799697408787</v>
      </c>
      <c r="N46" s="55">
        <v>2.7238187201905384</v>
      </c>
      <c r="O46" s="55">
        <v>2.6620486973757047</v>
      </c>
      <c r="P46" s="55">
        <v>2.7060826325450282</v>
      </c>
      <c r="Q46" s="55">
        <v>2.6966995493451527</v>
      </c>
      <c r="R46" s="55">
        <v>2.9733303196239755</v>
      </c>
      <c r="S46" s="55">
        <v>3.4353057405737584</v>
      </c>
      <c r="T46" s="55">
        <v>3.8551937443619964</v>
      </c>
      <c r="U46" s="55">
        <v>3.7874292529640967</v>
      </c>
      <c r="V46" s="55">
        <v>4.3145066024934495</v>
      </c>
      <c r="W46" s="55">
        <v>4.818447122369173</v>
      </c>
      <c r="X46" s="55">
        <v>4.5387550322085035</v>
      </c>
      <c r="Y46" s="55">
        <v>5.27592137747961</v>
      </c>
      <c r="Z46" s="55">
        <v>5.919439556777889</v>
      </c>
      <c r="AA46" s="55">
        <v>5.95887394733422</v>
      </c>
      <c r="AB46" s="55">
        <v>6.040869246365323</v>
      </c>
    </row>
    <row r="47" spans="1:28" ht="12.75">
      <c r="A47" t="s">
        <v>219</v>
      </c>
      <c r="B47" t="s">
        <v>960</v>
      </c>
      <c r="C47" t="s">
        <v>331</v>
      </c>
      <c r="D47" s="55">
        <v>7.984485558800851</v>
      </c>
      <c r="E47" s="55">
        <v>5.261458459113304</v>
      </c>
      <c r="F47" s="55">
        <v>6.237643873408934</v>
      </c>
      <c r="G47" s="55">
        <v>6.753148721564666</v>
      </c>
      <c r="H47" s="55">
        <v>5.331519911324274</v>
      </c>
      <c r="I47" s="55">
        <v>4.803412336063733</v>
      </c>
      <c r="J47" s="55">
        <v>4.856262941071924</v>
      </c>
      <c r="K47" s="55">
        <v>5.220306589494957</v>
      </c>
      <c r="L47" s="55">
        <v>6.10516518432832</v>
      </c>
      <c r="M47" s="55">
        <v>7.056048558748714</v>
      </c>
      <c r="N47" s="55">
        <v>7.5306598808018235</v>
      </c>
      <c r="O47" s="55">
        <v>7.822274102535896</v>
      </c>
      <c r="P47" s="55">
        <v>8.434012867427986</v>
      </c>
      <c r="Q47" s="55">
        <v>8.55059633854305</v>
      </c>
      <c r="R47" s="55">
        <v>8.7800661537336</v>
      </c>
      <c r="S47" s="55">
        <v>9.861721851440835</v>
      </c>
      <c r="T47" s="55">
        <v>9.979736581892697</v>
      </c>
      <c r="U47" s="55">
        <v>10.423124980546042</v>
      </c>
      <c r="V47" s="55">
        <v>10.789907413243677</v>
      </c>
      <c r="W47" s="55">
        <v>11.109251865222282</v>
      </c>
      <c r="X47" s="55">
        <v>10.722989693021466</v>
      </c>
      <c r="Y47" s="55">
        <v>10.825035525431673</v>
      </c>
      <c r="Z47" s="55">
        <v>11.071663088092164</v>
      </c>
      <c r="AA47" s="55">
        <v>11.497759826543762</v>
      </c>
      <c r="AB47" s="55">
        <v>11.607152495577354</v>
      </c>
    </row>
    <row r="48" spans="1:28" ht="12.75">
      <c r="A48" t="s">
        <v>219</v>
      </c>
      <c r="B48" t="s">
        <v>362</v>
      </c>
      <c r="C48" t="s">
        <v>234</v>
      </c>
      <c r="D48" s="55">
        <v>0.675983545278624</v>
      </c>
      <c r="E48" s="55">
        <v>0.6501171075886667</v>
      </c>
      <c r="F48" s="55">
        <v>0.6394166561720667</v>
      </c>
      <c r="G48" s="55">
        <v>0.6349439749843666</v>
      </c>
      <c r="H48" s="55">
        <v>0.572792860772132</v>
      </c>
      <c r="I48" s="55">
        <v>0.685214530668569</v>
      </c>
      <c r="J48" s="55">
        <v>0.7465224302182167</v>
      </c>
      <c r="K48" s="55">
        <v>0.8239734854962416</v>
      </c>
      <c r="L48" s="55">
        <v>0.9989134153366354</v>
      </c>
      <c r="M48" s="55">
        <v>1.4559341265736994</v>
      </c>
      <c r="N48" s="55">
        <v>1.5488030575672307</v>
      </c>
      <c r="O48" s="55">
        <v>1.258581010311482</v>
      </c>
      <c r="P48" s="55">
        <v>1.4534758376286794</v>
      </c>
      <c r="Q48" s="55">
        <v>1.9916048468514331</v>
      </c>
      <c r="R48" s="55">
        <v>1.9593634811053782</v>
      </c>
      <c r="S48" s="55">
        <v>1.9976467205863926</v>
      </c>
      <c r="T48" s="55">
        <v>2.0046071560346004</v>
      </c>
      <c r="U48" s="55">
        <v>2.0015621132893355</v>
      </c>
      <c r="V48" s="55">
        <v>2.005102314766654</v>
      </c>
      <c r="W48" s="55">
        <v>2.005102314766654</v>
      </c>
      <c r="X48" s="55">
        <v>2.0363522688005165</v>
      </c>
      <c r="Y48" s="55">
        <v>2.041303544528637</v>
      </c>
      <c r="Z48" s="55">
        <v>2.0634790923007724</v>
      </c>
      <c r="AA48" s="55">
        <v>2.1543299279216224</v>
      </c>
      <c r="AB48" s="55">
        <v>2.269851829099536</v>
      </c>
    </row>
    <row r="49" spans="1:28" ht="12.75">
      <c r="A49" t="s">
        <v>219</v>
      </c>
      <c r="B49" t="s">
        <v>375</v>
      </c>
      <c r="C49" t="s">
        <v>361</v>
      </c>
      <c r="D49" s="55">
        <v>0.0185266455</v>
      </c>
      <c r="E49" s="55">
        <v>0.020236200510166665</v>
      </c>
      <c r="F49" s="55">
        <v>0.020236200510166665</v>
      </c>
      <c r="G49" s="55">
        <v>0.020236200510166665</v>
      </c>
      <c r="H49" s="55">
        <v>0.0202719034826</v>
      </c>
      <c r="I49" s="55">
        <v>0.022006749004234504</v>
      </c>
      <c r="J49" s="55">
        <v>0.022044305572938</v>
      </c>
      <c r="K49" s="55">
        <v>0.025181750335698</v>
      </c>
      <c r="L49" s="55">
        <v>0.028340478717011997</v>
      </c>
      <c r="M49" s="55">
        <v>0.028353490986348002</v>
      </c>
      <c r="N49" s="55">
        <v>0.037794220111098</v>
      </c>
      <c r="O49" s="55">
        <v>0.034657502542245</v>
      </c>
      <c r="P49" s="55">
        <v>0.04095945462708</v>
      </c>
      <c r="Q49" s="55">
        <v>0.040967587295415</v>
      </c>
      <c r="R49" s="55">
        <v>0.040983852632085004</v>
      </c>
      <c r="S49" s="55">
        <v>0.047226055908635996</v>
      </c>
      <c r="T49" s="55">
        <v>0.044057568325320005</v>
      </c>
      <c r="U49" s="55">
        <v>0.047196345365235</v>
      </c>
      <c r="V49" s="55">
        <v>0.050353447212882006</v>
      </c>
      <c r="W49" s="55">
        <v>0.050353447212882006</v>
      </c>
      <c r="X49" s="55">
        <v>0.053504475863256</v>
      </c>
      <c r="Y49" s="55">
        <v>0.05365106346836096</v>
      </c>
      <c r="Z49" s="55">
        <v>0.05365106346836096</v>
      </c>
      <c r="AA49" s="55">
        <v>0.059964191339176305</v>
      </c>
      <c r="AB49" s="55">
        <v>0.06495066227551917</v>
      </c>
    </row>
    <row r="50" spans="1:28" ht="12.75">
      <c r="A50" t="s">
        <v>219</v>
      </c>
      <c r="B50" t="s">
        <v>534</v>
      </c>
      <c r="C50" t="s">
        <v>235</v>
      </c>
      <c r="D50" s="55">
        <v>15.07198516450792</v>
      </c>
      <c r="E50" s="55">
        <v>16.202599426955334</v>
      </c>
      <c r="F50" s="55">
        <v>16.48262921855</v>
      </c>
      <c r="G50" s="55">
        <v>14.548032975883734</v>
      </c>
      <c r="H50" s="55">
        <v>12.140381718373114</v>
      </c>
      <c r="I50" s="55">
        <v>10.913504455072818</v>
      </c>
      <c r="J50" s="55">
        <v>10.091728487442433</v>
      </c>
      <c r="K50" s="55">
        <v>10.38467260828525</v>
      </c>
      <c r="L50" s="55">
        <v>9.4777552824647</v>
      </c>
      <c r="M50" s="55">
        <v>9.822126793742415</v>
      </c>
      <c r="N50" s="55">
        <v>9.73894159088367</v>
      </c>
      <c r="O50" s="55">
        <v>9.202964994398926</v>
      </c>
      <c r="P50" s="55">
        <v>9.454294185429537</v>
      </c>
      <c r="Q50" s="55">
        <v>9.160568264941682</v>
      </c>
      <c r="R50" s="55">
        <v>9.551343606277037</v>
      </c>
      <c r="S50" s="55">
        <v>11.282283681808885</v>
      </c>
      <c r="T50" s="55">
        <v>11.285458044151794</v>
      </c>
      <c r="U50" s="55">
        <v>11.920549442816961</v>
      </c>
      <c r="V50" s="55">
        <v>11.880320805039682</v>
      </c>
      <c r="W50" s="55">
        <v>11.58080976188972</v>
      </c>
      <c r="X50" s="55">
        <v>11.49180642171155</v>
      </c>
      <c r="Y50" s="55">
        <v>11.61394022410303</v>
      </c>
      <c r="Z50" s="55">
        <v>10.691941321908478</v>
      </c>
      <c r="AA50" s="55">
        <v>10.672328461247458</v>
      </c>
      <c r="AB50" s="55">
        <v>11.3608116085948</v>
      </c>
    </row>
    <row r="51" spans="1:28" ht="12.75">
      <c r="A51" t="s">
        <v>219</v>
      </c>
      <c r="B51" t="s">
        <v>659</v>
      </c>
      <c r="C51" t="s">
        <v>389</v>
      </c>
      <c r="D51" s="55">
        <v>1.8679139596304</v>
      </c>
      <c r="E51" s="55">
        <v>1.9049296550826664</v>
      </c>
      <c r="F51" s="55">
        <v>1.9416608458309337</v>
      </c>
      <c r="G51" s="55">
        <v>1.8871305924269333</v>
      </c>
      <c r="H51" s="55">
        <v>1.6715320496502615</v>
      </c>
      <c r="I51" s="55">
        <v>2.125878859904716</v>
      </c>
      <c r="J51" s="55">
        <v>2.0827029252323874</v>
      </c>
      <c r="K51" s="55">
        <v>2.0870544924406063</v>
      </c>
      <c r="L51" s="55">
        <v>2.1155324981015533</v>
      </c>
      <c r="M51" s="55">
        <v>2.103872068582365</v>
      </c>
      <c r="N51" s="55">
        <v>1.9982415465612782</v>
      </c>
      <c r="O51" s="55">
        <v>1.9247287911422337</v>
      </c>
      <c r="P51" s="55">
        <v>2.3217344388562826</v>
      </c>
      <c r="Q51" s="55">
        <v>2.28111551330927</v>
      </c>
      <c r="R51" s="55">
        <v>2.4965913613466064</v>
      </c>
      <c r="S51" s="55">
        <v>2.748037113874767</v>
      </c>
      <c r="T51" s="55">
        <v>2.897303509549768</v>
      </c>
      <c r="U51" s="55">
        <v>2.9886293753035282</v>
      </c>
      <c r="V51" s="55">
        <v>3.4334163346045936</v>
      </c>
      <c r="W51" s="55">
        <v>3.7039010503919596</v>
      </c>
      <c r="X51" s="55">
        <v>3.6671267130296332</v>
      </c>
      <c r="Y51" s="55">
        <v>3.9166736111083167</v>
      </c>
      <c r="Z51" s="55">
        <v>4.022923470018896</v>
      </c>
      <c r="AA51" s="55">
        <v>4.08277905041633</v>
      </c>
      <c r="AB51" s="55">
        <v>4.286573074407727</v>
      </c>
    </row>
    <row r="52" spans="1:28" ht="12.75">
      <c r="A52" t="s">
        <v>219</v>
      </c>
      <c r="B52" t="s">
        <v>925</v>
      </c>
      <c r="C52" t="s">
        <v>427</v>
      </c>
      <c r="D52" s="55">
        <v>5.617628399816913</v>
      </c>
      <c r="E52" s="55">
        <v>5.457210650280107</v>
      </c>
      <c r="F52" s="55">
        <v>5.097609994210507</v>
      </c>
      <c r="G52" s="55">
        <v>5.3885470464067735</v>
      </c>
      <c r="H52" s="55">
        <v>5.283868127441457</v>
      </c>
      <c r="I52" s="55">
        <v>3.68464921420068</v>
      </c>
      <c r="J52" s="55">
        <v>11.232693892418608</v>
      </c>
      <c r="K52" s="55">
        <v>11.65281014923476</v>
      </c>
      <c r="L52" s="55">
        <v>11.302404058465044</v>
      </c>
      <c r="M52" s="55">
        <v>11.10618476973786</v>
      </c>
      <c r="N52" s="55">
        <v>11.742250842694569</v>
      </c>
      <c r="O52" s="55">
        <v>11.780955216173295</v>
      </c>
      <c r="P52" s="55">
        <v>12.052777202495038</v>
      </c>
      <c r="Q52" s="55">
        <v>11.919824407917764</v>
      </c>
      <c r="R52" s="55">
        <v>13.40353991501547</v>
      </c>
      <c r="S52" s="55">
        <v>14.294444492075954</v>
      </c>
      <c r="T52" s="55">
        <v>12.294836997929494</v>
      </c>
      <c r="U52" s="55">
        <v>12.648513678072545</v>
      </c>
      <c r="V52" s="55">
        <v>13.841943501485218</v>
      </c>
      <c r="W52" s="55">
        <v>12.931909211867138</v>
      </c>
      <c r="X52" s="55">
        <v>12.807865968666414</v>
      </c>
      <c r="Y52" s="55">
        <v>13.356624101324826</v>
      </c>
      <c r="Z52" s="55">
        <v>12.584423317272842</v>
      </c>
      <c r="AA52" s="55">
        <v>12.521314068025253</v>
      </c>
      <c r="AB52" s="55">
        <v>12.757531953629062</v>
      </c>
    </row>
    <row r="53" spans="1:28" ht="12.75">
      <c r="A53" t="s">
        <v>219</v>
      </c>
      <c r="B53" t="s">
        <v>979</v>
      </c>
      <c r="C53" t="s">
        <v>400</v>
      </c>
      <c r="D53" s="55">
        <v>1.41269589384616</v>
      </c>
      <c r="E53" s="55">
        <v>1.3306382191593333</v>
      </c>
      <c r="F53" s="55">
        <v>1.2849165995350667</v>
      </c>
      <c r="G53" s="55">
        <v>1.3431685748169333</v>
      </c>
      <c r="H53" s="55">
        <v>1.45758883592652</v>
      </c>
      <c r="I53" s="55">
        <v>1.633401009024184</v>
      </c>
      <c r="J53" s="55">
        <v>1.6011689566726919</v>
      </c>
      <c r="K53" s="55">
        <v>2.0183688306379697</v>
      </c>
      <c r="L53" s="55">
        <v>1.730169441796807</v>
      </c>
      <c r="M53" s="55">
        <v>2.3471293295042632</v>
      </c>
      <c r="N53" s="55">
        <v>2.259028436948745</v>
      </c>
      <c r="O53" s="55">
        <v>2.1276197392187464</v>
      </c>
      <c r="P53" s="55">
        <v>2.4686132574238413</v>
      </c>
      <c r="Q53" s="55">
        <v>2.610253877442933</v>
      </c>
      <c r="R53" s="55">
        <v>3.0281155009324343</v>
      </c>
      <c r="S53" s="55">
        <v>3.4634819616469232</v>
      </c>
      <c r="T53" s="55">
        <v>2.6738546405776886</v>
      </c>
      <c r="U53" s="55">
        <v>2.929444995367099</v>
      </c>
      <c r="V53" s="55">
        <v>3.342464983974996</v>
      </c>
      <c r="W53" s="55">
        <v>3.7763977638216866</v>
      </c>
      <c r="X53" s="55">
        <v>3.5273947515318196</v>
      </c>
      <c r="Y53" s="55">
        <v>3.4302282600609835</v>
      </c>
      <c r="Z53" s="55">
        <v>3.573233427656582</v>
      </c>
      <c r="AA53" s="55">
        <v>3.7090637584972765</v>
      </c>
      <c r="AB53" s="55">
        <v>3.8483529710854802</v>
      </c>
    </row>
    <row r="54" spans="1:28" ht="12.75">
      <c r="A54" t="s">
        <v>219</v>
      </c>
      <c r="B54" t="s">
        <v>972</v>
      </c>
      <c r="C54" t="s">
        <v>404</v>
      </c>
      <c r="D54" s="55">
        <v>22.889037266665166</v>
      </c>
      <c r="E54" s="55">
        <v>23.721944215393858</v>
      </c>
      <c r="F54" s="55">
        <v>25.442290705051988</v>
      </c>
      <c r="G54" s="55">
        <v>24.399171643532693</v>
      </c>
      <c r="H54" s="55">
        <v>23.526256270219232</v>
      </c>
      <c r="I54" s="55">
        <v>23.261892402754537</v>
      </c>
      <c r="J54" s="55">
        <v>24.90257681009582</v>
      </c>
      <c r="K54" s="55">
        <v>24.12828196584366</v>
      </c>
      <c r="L54" s="55">
        <v>24.25552919655514</v>
      </c>
      <c r="M54" s="55">
        <v>21.133844758744555</v>
      </c>
      <c r="N54" s="55">
        <v>19.82169869295132</v>
      </c>
      <c r="O54" s="55">
        <v>18.599010678528792</v>
      </c>
      <c r="P54" s="55">
        <v>19.950616667086564</v>
      </c>
      <c r="Q54" s="55">
        <v>22.059832352709066</v>
      </c>
      <c r="R54" s="55">
        <v>23.013620740029808</v>
      </c>
      <c r="S54" s="55">
        <v>24.493109408011716</v>
      </c>
      <c r="T54" s="55">
        <v>25.505410873818807</v>
      </c>
      <c r="U54" s="55">
        <v>25.14433232887264</v>
      </c>
      <c r="V54" s="55">
        <v>25.794901943971198</v>
      </c>
      <c r="W54" s="55">
        <v>26.387922837570255</v>
      </c>
      <c r="X54" s="55">
        <v>26.677658124388994</v>
      </c>
      <c r="Y54" s="55">
        <v>25.945909658467738</v>
      </c>
      <c r="Z54" s="55">
        <v>26.010070155826313</v>
      </c>
      <c r="AA54" s="55">
        <v>26.31925746143965</v>
      </c>
      <c r="AB54" s="55">
        <v>27.318426448124242</v>
      </c>
    </row>
    <row r="55" spans="1:28" ht="12.75">
      <c r="A55" t="s">
        <v>219</v>
      </c>
      <c r="B55" t="s">
        <v>445</v>
      </c>
      <c r="C55" t="s">
        <v>236</v>
      </c>
      <c r="D55" s="55">
        <v>26.46410806715456</v>
      </c>
      <c r="E55" s="55">
        <v>27.702193381808</v>
      </c>
      <c r="F55" s="55">
        <v>21.687605461268266</v>
      </c>
      <c r="G55" s="55">
        <v>21.002516827302447</v>
      </c>
      <c r="H55" s="55">
        <v>23.614558817632897</v>
      </c>
      <c r="I55" s="55">
        <v>21.75777349408564</v>
      </c>
      <c r="J55" s="55">
        <v>22.93045736858085</v>
      </c>
      <c r="K55" s="55">
        <v>24.05505691889663</v>
      </c>
      <c r="L55" s="55">
        <v>21.57407916230871</v>
      </c>
      <c r="M55" s="55">
        <v>20.40057198715547</v>
      </c>
      <c r="N55" s="55">
        <v>20.188512279415882</v>
      </c>
      <c r="O55" s="55">
        <v>23.953027554857428</v>
      </c>
      <c r="P55" s="55">
        <v>23.099435915428952</v>
      </c>
      <c r="Q55" s="55">
        <v>24.231843474446666</v>
      </c>
      <c r="R55" s="55">
        <v>24.992701171488857</v>
      </c>
      <c r="S55" s="55">
        <v>24.024598866358602</v>
      </c>
      <c r="T55" s="55">
        <v>23.953244998727257</v>
      </c>
      <c r="U55" s="55">
        <v>24.928843784590864</v>
      </c>
      <c r="V55" s="55">
        <v>27.210264572631615</v>
      </c>
      <c r="W55" s="55">
        <v>26.065222010647968</v>
      </c>
      <c r="X55" s="55">
        <v>27.421012443858803</v>
      </c>
      <c r="Y55" s="55">
        <v>34.29576264611336</v>
      </c>
      <c r="Z55" s="55">
        <v>34.397853943922556</v>
      </c>
      <c r="AA55" s="55">
        <v>37.01796641172117</v>
      </c>
      <c r="AB55" s="55">
        <v>39.31072067441457</v>
      </c>
    </row>
    <row r="56" spans="1:28" ht="12.75">
      <c r="A56" t="s">
        <v>219</v>
      </c>
      <c r="B56" t="s">
        <v>423</v>
      </c>
      <c r="C56" t="s">
        <v>435</v>
      </c>
      <c r="D56" s="55">
        <v>0.049541931472000006</v>
      </c>
      <c r="E56" s="55">
        <v>0.05119887974666667</v>
      </c>
      <c r="F56" s="55">
        <v>0.06318556828833334</v>
      </c>
      <c r="G56" s="55">
        <v>0.04964054641333333</v>
      </c>
      <c r="H56" s="55">
        <v>0.049955933368</v>
      </c>
      <c r="I56" s="55">
        <v>0.053459429269286325</v>
      </c>
      <c r="J56" s="55">
        <v>0.05350509784125001</v>
      </c>
      <c r="K56" s="55">
        <v>0.0566520075495</v>
      </c>
      <c r="L56" s="55">
        <v>0.06609834346915801</v>
      </c>
      <c r="M56" s="55">
        <v>0.066117861873162</v>
      </c>
      <c r="N56" s="55">
        <v>0.066117861873162</v>
      </c>
      <c r="O56" s="55">
        <v>0.07554912605242199</v>
      </c>
      <c r="P56" s="55">
        <v>0.07555888525442399</v>
      </c>
      <c r="Q56" s="55">
        <v>0.085013353842417</v>
      </c>
      <c r="R56" s="55">
        <v>0.10075174396402499</v>
      </c>
      <c r="S56" s="55">
        <v>0.091363811951808</v>
      </c>
      <c r="T56" s="55">
        <v>0.103798241522316</v>
      </c>
      <c r="U56" s="55">
        <v>0.10378522925297999</v>
      </c>
      <c r="V56" s="55">
        <v>0.103798241522316</v>
      </c>
      <c r="W56" s="55">
        <v>0.103798241522316</v>
      </c>
      <c r="X56" s="55">
        <v>0.103798241522316</v>
      </c>
      <c r="Y56" s="55">
        <v>0.10408262026621286</v>
      </c>
      <c r="Z56" s="55">
        <v>0.10408262026621286</v>
      </c>
      <c r="AA56" s="55">
        <v>0.11669732001754785</v>
      </c>
      <c r="AB56" s="55">
        <v>0.1183962247493971</v>
      </c>
    </row>
    <row r="57" spans="1:28" ht="12.75">
      <c r="A57" t="s">
        <v>219</v>
      </c>
      <c r="B57" t="s">
        <v>944</v>
      </c>
      <c r="C57" t="s">
        <v>433</v>
      </c>
      <c r="D57" s="55">
        <v>0.11092805191600001</v>
      </c>
      <c r="E57" s="55">
        <v>0.09119609282666667</v>
      </c>
      <c r="F57" s="55">
        <v>0.10734826215666667</v>
      </c>
      <c r="G57" s="55">
        <v>0.10212326215666666</v>
      </c>
      <c r="H57" s="55">
        <v>0.102318457604</v>
      </c>
      <c r="I57" s="55">
        <v>0.12355724197128289</v>
      </c>
      <c r="J57" s="55">
        <v>0.12375834933917401</v>
      </c>
      <c r="K57" s="55">
        <v>0.13332324909862128</v>
      </c>
      <c r="L57" s="55">
        <v>0.16773172806318537</v>
      </c>
      <c r="M57" s="55">
        <v>0.1677101574924996</v>
      </c>
      <c r="N57" s="55">
        <v>0.1675120149581868</v>
      </c>
      <c r="O57" s="55">
        <v>0.16736723758263372</v>
      </c>
      <c r="P57" s="55">
        <v>0.1737930240466563</v>
      </c>
      <c r="Q57" s="55">
        <v>0.1707244054955648</v>
      </c>
      <c r="R57" s="55">
        <v>0.19120196362099362</v>
      </c>
      <c r="S57" s="55">
        <v>0.19399810580385843</v>
      </c>
      <c r="T57" s="55">
        <v>0.19398500224352846</v>
      </c>
      <c r="U57" s="55">
        <v>0.20339085817990063</v>
      </c>
      <c r="V57" s="55">
        <v>0.2034304964799272</v>
      </c>
      <c r="W57" s="55">
        <v>0.2034304964799272</v>
      </c>
      <c r="X57" s="55">
        <v>0.32933085698512116</v>
      </c>
      <c r="Y57" s="55">
        <v>0.346017729048387</v>
      </c>
      <c r="Z57" s="55">
        <v>0.3523391173729966</v>
      </c>
      <c r="AA57" s="55">
        <v>0.38550823184113536</v>
      </c>
      <c r="AB57" s="55">
        <v>0.3943561641743203</v>
      </c>
    </row>
    <row r="58" spans="1:28" ht="12.75">
      <c r="A58" t="s">
        <v>219</v>
      </c>
      <c r="B58" t="s">
        <v>237</v>
      </c>
      <c r="C58" t="s">
        <v>430</v>
      </c>
      <c r="D58" s="55">
        <v>0.034955560222</v>
      </c>
      <c r="E58" s="55">
        <v>0.033217191205</v>
      </c>
      <c r="F58" s="55">
        <v>0.035004691205</v>
      </c>
      <c r="G58" s="55">
        <v>0.035133024538333335</v>
      </c>
      <c r="H58" s="55">
        <v>0.033590862118</v>
      </c>
      <c r="I58" s="55">
        <v>0.0397055960790962</v>
      </c>
      <c r="J58" s="55">
        <v>0.039773080226549996</v>
      </c>
      <c r="K58" s="55">
        <v>0.04280426430851267</v>
      </c>
      <c r="L58" s="55">
        <v>0.0512011017024551</v>
      </c>
      <c r="M58" s="55">
        <v>0.0760239136679748</v>
      </c>
      <c r="N58" s="55">
        <v>0.07798225332544277</v>
      </c>
      <c r="O58" s="55">
        <v>0.07568099375810892</v>
      </c>
      <c r="P58" s="55">
        <v>0.08208785311203254</v>
      </c>
      <c r="Q58" s="55">
        <v>0.07585872128945001</v>
      </c>
      <c r="R58" s="55">
        <v>0.12069617864044181</v>
      </c>
      <c r="S58" s="55">
        <v>0.12427567537092842</v>
      </c>
      <c r="T58" s="55">
        <v>0.12428810074397639</v>
      </c>
      <c r="U58" s="55">
        <v>0.13228749714348154</v>
      </c>
      <c r="V58" s="55">
        <v>0.1622023108888292</v>
      </c>
      <c r="W58" s="55">
        <v>0.1622023108888292</v>
      </c>
      <c r="X58" s="55">
        <v>0.16527108726972542</v>
      </c>
      <c r="Y58" s="55">
        <v>0.16888001263871869</v>
      </c>
      <c r="Z58" s="55">
        <v>0.1767986807370421</v>
      </c>
      <c r="AA58" s="55">
        <v>0.18471528372191767</v>
      </c>
      <c r="AB58" s="55">
        <v>0.18783234494527543</v>
      </c>
    </row>
    <row r="59" spans="1:28" ht="12.75">
      <c r="A59" t="s">
        <v>219</v>
      </c>
      <c r="B59" t="s">
        <v>936</v>
      </c>
      <c r="C59" t="s">
        <v>238</v>
      </c>
      <c r="D59" s="55">
        <v>2.3123571419320386</v>
      </c>
      <c r="E59" s="55">
        <v>1.8302023773807985</v>
      </c>
      <c r="F59" s="55">
        <v>1.5816309479191322</v>
      </c>
      <c r="G59" s="55">
        <v>1.0739942792317787</v>
      </c>
      <c r="H59" s="55">
        <v>1.0024481239443588</v>
      </c>
      <c r="I59" s="55">
        <v>1.2505329434143553</v>
      </c>
      <c r="J59" s="55">
        <v>1.3197223573636006</v>
      </c>
      <c r="K59" s="55">
        <v>1.164478809782387</v>
      </c>
      <c r="L59" s="55">
        <v>1.1119279979616783</v>
      </c>
      <c r="M59" s="55">
        <v>1.1893371142733262</v>
      </c>
      <c r="N59" s="55">
        <v>1.5053526638643129</v>
      </c>
      <c r="O59" s="55">
        <v>1.4895952586044823</v>
      </c>
      <c r="P59" s="55">
        <v>1.4222344537582938</v>
      </c>
      <c r="Q59" s="55">
        <v>1.482675208748316</v>
      </c>
      <c r="R59" s="55">
        <v>1.4729371492429806</v>
      </c>
      <c r="S59" s="55">
        <v>1.4956758569289754</v>
      </c>
      <c r="T59" s="55">
        <v>1.4809785982566812</v>
      </c>
      <c r="U59" s="55">
        <v>1.5070635861139614</v>
      </c>
      <c r="V59" s="55">
        <v>1.5207297579528414</v>
      </c>
      <c r="W59" s="55">
        <v>1.5207297579528414</v>
      </c>
      <c r="X59" s="55">
        <v>1.5937605636369083</v>
      </c>
      <c r="Y59" s="55">
        <v>1.6847284464379086</v>
      </c>
      <c r="Z59" s="55">
        <v>1.772093368744578</v>
      </c>
      <c r="AA59" s="55">
        <v>1.8198028754283182</v>
      </c>
      <c r="AB59" s="55">
        <v>1.7381166643764623</v>
      </c>
    </row>
    <row r="60" spans="1:28" ht="12.75">
      <c r="A60" t="s">
        <v>219</v>
      </c>
      <c r="B60" t="s">
        <v>539</v>
      </c>
      <c r="C60" t="s">
        <v>611</v>
      </c>
      <c r="D60" s="55">
        <v>9.96940384633688</v>
      </c>
      <c r="E60" s="55">
        <v>9.599140165637001</v>
      </c>
      <c r="F60" s="55">
        <v>9.2436425393048</v>
      </c>
      <c r="G60" s="55">
        <v>14.762919716952</v>
      </c>
      <c r="H60" s="55">
        <v>15.739444244949922</v>
      </c>
      <c r="I60" s="55">
        <v>17.538634141310332</v>
      </c>
      <c r="J60" s="55">
        <v>16.73954827530619</v>
      </c>
      <c r="K60" s="55">
        <v>16.936831781966248</v>
      </c>
      <c r="L60" s="55">
        <v>17.16635176876455</v>
      </c>
      <c r="M60" s="55">
        <v>17.388557565097695</v>
      </c>
      <c r="N60" s="55">
        <v>18.13517293125278</v>
      </c>
      <c r="O60" s="55">
        <v>18.555672175177467</v>
      </c>
      <c r="P60" s="55">
        <v>17.321102932118702</v>
      </c>
      <c r="Q60" s="55">
        <v>19.194577597484408</v>
      </c>
      <c r="R60" s="55">
        <v>21.64228766609888</v>
      </c>
      <c r="S60" s="55">
        <v>22.5203332046682</v>
      </c>
      <c r="T60" s="55">
        <v>24.091028971115993</v>
      </c>
      <c r="U60" s="55">
        <v>25.582421579890667</v>
      </c>
      <c r="V60" s="55">
        <v>25.414204528980704</v>
      </c>
      <c r="W60" s="55">
        <v>26.134804309271498</v>
      </c>
      <c r="X60" s="55">
        <v>27.37587606852549</v>
      </c>
      <c r="Y60" s="55">
        <v>29.859196751881566</v>
      </c>
      <c r="Z60" s="55">
        <v>30.719559702174493</v>
      </c>
      <c r="AA60" s="55">
        <v>29.599521513176157</v>
      </c>
      <c r="AB60" s="55">
        <v>32.56192058906189</v>
      </c>
    </row>
    <row r="61" spans="1:28" ht="12.75">
      <c r="A61" t="s">
        <v>219</v>
      </c>
      <c r="B61" t="s">
        <v>159</v>
      </c>
      <c r="C61" t="s">
        <v>152</v>
      </c>
      <c r="D61" s="57" t="s">
        <v>494</v>
      </c>
      <c r="E61" s="57" t="s">
        <v>494</v>
      </c>
      <c r="F61" s="57" t="s">
        <v>494</v>
      </c>
      <c r="G61" s="57" t="s">
        <v>494</v>
      </c>
      <c r="H61" s="57" t="s">
        <v>494</v>
      </c>
      <c r="I61" s="57" t="s">
        <v>494</v>
      </c>
      <c r="J61" s="57" t="s">
        <v>494</v>
      </c>
      <c r="K61" s="57" t="s">
        <v>494</v>
      </c>
      <c r="L61" s="57" t="s">
        <v>494</v>
      </c>
      <c r="M61" s="57" t="s">
        <v>494</v>
      </c>
      <c r="N61" s="57" t="s">
        <v>494</v>
      </c>
      <c r="O61" s="57" t="s">
        <v>494</v>
      </c>
      <c r="P61" s="57" t="s">
        <v>494</v>
      </c>
      <c r="Q61" s="57" t="s">
        <v>494</v>
      </c>
      <c r="R61" s="57" t="s">
        <v>494</v>
      </c>
      <c r="S61" s="57" t="s">
        <v>494</v>
      </c>
      <c r="T61" s="57" t="s">
        <v>494</v>
      </c>
      <c r="U61" s="57" t="s">
        <v>494</v>
      </c>
      <c r="V61" s="57" t="s">
        <v>494</v>
      </c>
      <c r="W61" s="57" t="s">
        <v>494</v>
      </c>
      <c r="X61" s="57" t="s">
        <v>494</v>
      </c>
      <c r="Y61" s="55">
        <v>0.01583788097055263</v>
      </c>
      <c r="Z61" s="55">
        <v>0.012752021823086553</v>
      </c>
      <c r="AA61" s="55">
        <v>0.012752021823086553</v>
      </c>
      <c r="AB61" s="55">
        <v>0.012176554520409657</v>
      </c>
    </row>
    <row r="62" spans="1:28" ht="12.75">
      <c r="A62" t="s">
        <v>219</v>
      </c>
      <c r="B62" t="s">
        <v>896</v>
      </c>
      <c r="C62" t="s">
        <v>172</v>
      </c>
      <c r="D62" s="55">
        <v>6.153750169566194</v>
      </c>
      <c r="E62" s="55">
        <v>5.600568171370408</v>
      </c>
      <c r="F62" s="55">
        <v>5.240871091296207</v>
      </c>
      <c r="G62" s="55">
        <v>4.066594484067941</v>
      </c>
      <c r="H62" s="55">
        <v>3.8749839766082137</v>
      </c>
      <c r="I62" s="55">
        <v>3.6122493714275135</v>
      </c>
      <c r="J62" s="55">
        <v>3.4502518370265736</v>
      </c>
      <c r="K62" s="55">
        <v>3.9790059533412108</v>
      </c>
      <c r="L62" s="55">
        <v>4.71423429781073</v>
      </c>
      <c r="M62" s="55">
        <v>4.884414790392903</v>
      </c>
      <c r="N62" s="55">
        <v>4.565042745296513</v>
      </c>
      <c r="O62" s="55">
        <v>4.301500684753287</v>
      </c>
      <c r="P62" s="55">
        <v>4.478997522525204</v>
      </c>
      <c r="Q62" s="55">
        <v>4.9050024866575335</v>
      </c>
      <c r="R62" s="55">
        <v>4.614253643579323</v>
      </c>
      <c r="S62" s="55">
        <v>4.61528673120108</v>
      </c>
      <c r="T62" s="55">
        <v>4.8995195683005734</v>
      </c>
      <c r="U62" s="55">
        <v>5.175298248197147</v>
      </c>
      <c r="V62" s="55">
        <v>6.341972460124107</v>
      </c>
      <c r="W62" s="55">
        <v>7.194981065298694</v>
      </c>
      <c r="X62" s="55">
        <v>6.453575262945322</v>
      </c>
      <c r="Y62" s="55">
        <v>4.911124398838093</v>
      </c>
      <c r="Z62" s="55">
        <v>5.331605099199904</v>
      </c>
      <c r="AA62" s="55">
        <v>5.517284489587347</v>
      </c>
      <c r="AB62" s="55">
        <v>5.841909493187276</v>
      </c>
    </row>
    <row r="63" spans="1:28" ht="12.75">
      <c r="A63" t="s">
        <v>219</v>
      </c>
      <c r="B63" t="s">
        <v>938</v>
      </c>
      <c r="C63" t="s">
        <v>175</v>
      </c>
      <c r="D63" s="55">
        <v>91.4929832548006</v>
      </c>
      <c r="E63" s="55">
        <v>98.64951041442383</v>
      </c>
      <c r="F63" s="55">
        <v>99.3781056757192</v>
      </c>
      <c r="G63" s="55">
        <v>93.69660289274962</v>
      </c>
      <c r="H63" s="55">
        <v>93.49928506949139</v>
      </c>
      <c r="I63" s="55">
        <v>93.82451994075673</v>
      </c>
      <c r="J63" s="55">
        <v>101.96314587069564</v>
      </c>
      <c r="K63" s="55">
        <v>104.05475086981004</v>
      </c>
      <c r="L63" s="55">
        <v>103.27159958552873</v>
      </c>
      <c r="M63" s="55">
        <v>107.71615847821107</v>
      </c>
      <c r="N63" s="55">
        <v>108.27633398852966</v>
      </c>
      <c r="O63" s="55">
        <v>110.01822036165878</v>
      </c>
      <c r="P63" s="55">
        <v>110.92712540666753</v>
      </c>
      <c r="Q63" s="55">
        <v>112.88607173963203</v>
      </c>
      <c r="R63" s="55">
        <v>118.5647946519443</v>
      </c>
      <c r="S63" s="55">
        <v>123.47152324485</v>
      </c>
      <c r="T63" s="55">
        <v>132.40238682787637</v>
      </c>
      <c r="U63" s="55">
        <v>134.04405579841725</v>
      </c>
      <c r="V63" s="55">
        <v>141.34717117903543</v>
      </c>
      <c r="W63" s="55">
        <v>132.29576964297613</v>
      </c>
      <c r="X63" s="55">
        <v>133.49127273075732</v>
      </c>
      <c r="Y63" s="55">
        <v>147.87117444026288</v>
      </c>
      <c r="Z63" s="55">
        <v>145.7637348512554</v>
      </c>
      <c r="AA63" s="55">
        <v>132.76625443758272</v>
      </c>
      <c r="AB63" s="55">
        <v>142.6803659667606</v>
      </c>
    </row>
    <row r="64" spans="1:28" ht="12.75">
      <c r="A64" t="s">
        <v>219</v>
      </c>
      <c r="B64" t="s">
        <v>239</v>
      </c>
      <c r="C64" t="s">
        <v>240</v>
      </c>
      <c r="D64" s="55">
        <v>14.1328954397312</v>
      </c>
      <c r="E64" s="55">
        <v>12.488809482101333</v>
      </c>
      <c r="F64" s="55">
        <v>10.080722248228133</v>
      </c>
      <c r="G64" s="55">
        <v>6.830478730369066</v>
      </c>
      <c r="H64" s="55">
        <v>7.97218258584</v>
      </c>
      <c r="I64" s="55">
        <v>9.642622439137856</v>
      </c>
      <c r="J64" s="55">
        <v>6.629967728669157</v>
      </c>
      <c r="K64" s="55">
        <v>7.915030092938504</v>
      </c>
      <c r="L64" s="55">
        <v>5.235342690827113</v>
      </c>
      <c r="M64" s="55">
        <v>7.722184722438193</v>
      </c>
      <c r="N64" s="55">
        <v>6.974037540933064</v>
      </c>
      <c r="O64" s="55">
        <v>7.9436998275392625</v>
      </c>
      <c r="P64" s="55">
        <v>8.257776939527133</v>
      </c>
      <c r="Q64" s="55">
        <v>8.305196729236256</v>
      </c>
      <c r="R64" s="55">
        <v>8.276956797695703</v>
      </c>
      <c r="S64" s="55">
        <v>8.457788968230544</v>
      </c>
      <c r="T64" s="55">
        <v>8.431823738755048</v>
      </c>
      <c r="U64" s="55">
        <v>8.208270192029635</v>
      </c>
      <c r="V64" s="55">
        <v>8.663633537979933</v>
      </c>
      <c r="W64" s="55">
        <v>8.799057634580473</v>
      </c>
      <c r="X64" s="55">
        <v>9.745131658717655</v>
      </c>
      <c r="Y64" s="55">
        <v>14.1625014518438</v>
      </c>
      <c r="Z64" s="55">
        <v>13.602601841517481</v>
      </c>
      <c r="AA64" s="55">
        <v>15.146384368223863</v>
      </c>
      <c r="AB64" s="55">
        <v>15.974238065486103</v>
      </c>
    </row>
    <row r="65" spans="1:28" ht="12.75">
      <c r="A65" t="s">
        <v>219</v>
      </c>
      <c r="B65" t="s">
        <v>241</v>
      </c>
      <c r="C65" t="s">
        <v>171</v>
      </c>
      <c r="D65" s="55">
        <v>0.023190448177599996</v>
      </c>
      <c r="E65" s="55">
        <v>0.033217191205</v>
      </c>
      <c r="F65" s="55">
        <v>0.0366072021425</v>
      </c>
      <c r="G65" s="55">
        <v>0.033354691205</v>
      </c>
      <c r="H65" s="55">
        <v>0.031738462118</v>
      </c>
      <c r="I65" s="55">
        <v>0.0345884332600675</v>
      </c>
      <c r="J65" s="55">
        <v>0.037774701707093995</v>
      </c>
      <c r="K65" s="55">
        <v>0.04407383366199</v>
      </c>
      <c r="L65" s="55">
        <v>0.047228876038575</v>
      </c>
      <c r="M65" s="55">
        <v>0.050392051083495</v>
      </c>
      <c r="N65" s="55">
        <v>0.050392051083495</v>
      </c>
      <c r="O65" s="55">
        <v>0.050392051083495</v>
      </c>
      <c r="P65" s="55">
        <v>0.053558912133144</v>
      </c>
      <c r="Q65" s="55">
        <v>0.053568671335146</v>
      </c>
      <c r="R65" s="55">
        <v>0.05358818973915</v>
      </c>
      <c r="S65" s="55">
        <v>0.053519875325135996</v>
      </c>
      <c r="T65" s="55">
        <v>0.059798295279756</v>
      </c>
      <c r="U65" s="55">
        <v>0.05978528301042</v>
      </c>
      <c r="V65" s="55">
        <v>0.059798295279756</v>
      </c>
      <c r="W65" s="55">
        <v>0.059798295279756</v>
      </c>
      <c r="X65" s="55">
        <v>0.059798295279756</v>
      </c>
      <c r="Y65" s="55">
        <v>0.0599621262257281</v>
      </c>
      <c r="Z65" s="55">
        <v>0.0599621262257281</v>
      </c>
      <c r="AA65" s="55">
        <v>0.069430785475227</v>
      </c>
      <c r="AB65" s="55">
        <v>0.06990158381369826</v>
      </c>
    </row>
    <row r="66" spans="2:28" s="54" customFormat="1" ht="12.75">
      <c r="B66" s="54" t="s">
        <v>219</v>
      </c>
      <c r="C66" s="54" t="s">
        <v>242</v>
      </c>
      <c r="D66" s="58">
        <v>623.355916913717</v>
      </c>
      <c r="E66" s="58">
        <v>614.2917193060258</v>
      </c>
      <c r="F66" s="58">
        <v>612.5634534391385</v>
      </c>
      <c r="G66" s="58">
        <v>592.1383265995674</v>
      </c>
      <c r="H66" s="58">
        <v>613.5796046571347</v>
      </c>
      <c r="I66" s="58">
        <v>617.3074403717525</v>
      </c>
      <c r="J66" s="58">
        <v>657.3940850505973</v>
      </c>
      <c r="K66" s="58">
        <v>676.3338498598199</v>
      </c>
      <c r="L66" s="58">
        <v>687.1268809178064</v>
      </c>
      <c r="M66" s="58">
        <v>707.6207505947609</v>
      </c>
      <c r="N66" s="58">
        <v>695.544663174091</v>
      </c>
      <c r="O66" s="58">
        <v>720.6017534480571</v>
      </c>
      <c r="P66" s="58">
        <v>737.2568680327599</v>
      </c>
      <c r="Q66" s="58">
        <v>779.7078618723748</v>
      </c>
      <c r="R66" s="58">
        <v>806.7407204922648</v>
      </c>
      <c r="S66" s="58">
        <v>851.726579544585</v>
      </c>
      <c r="T66" s="58">
        <v>896.6020217391703</v>
      </c>
      <c r="U66" s="58">
        <v>941.8726293676608</v>
      </c>
      <c r="V66" s="58">
        <v>968.0377374866089</v>
      </c>
      <c r="W66" s="58">
        <v>975.6786843557151</v>
      </c>
      <c r="X66" s="58">
        <v>990.7427446873752</v>
      </c>
      <c r="Y66" s="58">
        <v>1016.54654419388</v>
      </c>
      <c r="Z66" s="58">
        <v>1006.6585942926325</v>
      </c>
      <c r="AA66" s="58">
        <v>994.9538094428632</v>
      </c>
      <c r="AB66" s="58">
        <v>1041.449679376576</v>
      </c>
    </row>
    <row r="67" spans="4:28" ht="12.75">
      <c r="D67" s="55"/>
      <c r="E67" s="55"/>
      <c r="F67" s="55"/>
      <c r="G67" s="55"/>
      <c r="H67" s="55"/>
      <c r="I67" s="55"/>
      <c r="J67" s="55"/>
      <c r="K67" s="55"/>
      <c r="L67" s="55"/>
      <c r="M67" s="55"/>
      <c r="N67" s="55"/>
      <c r="O67" s="55"/>
      <c r="P67" s="55"/>
      <c r="Q67" s="55"/>
      <c r="R67" s="55"/>
      <c r="S67" s="55"/>
      <c r="T67" s="55"/>
      <c r="U67" s="55"/>
      <c r="V67" s="55"/>
      <c r="W67" s="55"/>
      <c r="X67" s="55"/>
      <c r="Y67" s="55"/>
      <c r="Z67" s="55"/>
      <c r="AA67" s="55"/>
      <c r="AB67" s="55"/>
    </row>
    <row r="68" spans="1:28" ht="12.75">
      <c r="A68" t="s">
        <v>545</v>
      </c>
      <c r="B68" t="s">
        <v>933</v>
      </c>
      <c r="C68" t="s">
        <v>544</v>
      </c>
      <c r="D68" s="55">
        <v>7.621815234071499</v>
      </c>
      <c r="E68" s="55">
        <v>7.76550748861217</v>
      </c>
      <c r="F68" s="55">
        <v>8.136690046961922</v>
      </c>
      <c r="G68" s="55">
        <v>8.491910380816867</v>
      </c>
      <c r="H68" s="55">
        <v>8.799724517565446</v>
      </c>
      <c r="I68" s="55">
        <v>9.106591970396433</v>
      </c>
      <c r="J68" s="55">
        <v>8.902603826323203</v>
      </c>
      <c r="K68" s="55">
        <v>8.449834852082617</v>
      </c>
      <c r="L68" s="55">
        <v>9.13973187535782</v>
      </c>
      <c r="M68" s="55">
        <v>8.190924324660184</v>
      </c>
      <c r="N68" s="55">
        <v>5.971532302043624</v>
      </c>
      <c r="O68" s="55">
        <v>4.35799728494801</v>
      </c>
      <c r="P68" s="55">
        <v>4.12720271938194</v>
      </c>
      <c r="Q68" s="55">
        <v>3.13393053247527</v>
      </c>
      <c r="R68" s="55">
        <v>2.2346000668940262</v>
      </c>
      <c r="S68" s="55">
        <v>2.3902935090895885</v>
      </c>
      <c r="T68" s="55">
        <v>1.936709871683136</v>
      </c>
      <c r="U68" s="55">
        <v>1.930733488546603</v>
      </c>
      <c r="V68" s="55">
        <v>2.2751889674193353</v>
      </c>
      <c r="W68" s="55">
        <v>2.9137037305995963</v>
      </c>
      <c r="X68" s="55">
        <v>3.2301702539424375</v>
      </c>
      <c r="Y68" s="55">
        <v>3.5422040095880747</v>
      </c>
      <c r="Z68" s="55">
        <v>3.7118961456365427</v>
      </c>
      <c r="AA68" s="55">
        <v>4.167516093842383</v>
      </c>
      <c r="AB68" s="55">
        <v>4.2163121481135235</v>
      </c>
    </row>
    <row r="69" spans="1:28" ht="12.75">
      <c r="A69" t="s">
        <v>545</v>
      </c>
      <c r="B69" t="s">
        <v>833</v>
      </c>
      <c r="C69" t="s">
        <v>569</v>
      </c>
      <c r="D69" s="55">
        <v>57.275385752762475</v>
      </c>
      <c r="E69" s="55">
        <v>54.81928416418557</v>
      </c>
      <c r="F69" s="55">
        <v>51.68997482211236</v>
      </c>
      <c r="G69" s="55">
        <v>51.03640518062716</v>
      </c>
      <c r="H69" s="55">
        <v>54.28763298678573</v>
      </c>
      <c r="I69" s="55">
        <v>55.402724694813834</v>
      </c>
      <c r="J69" s="55">
        <v>54.802448274409365</v>
      </c>
      <c r="K69" s="55">
        <v>56.049682581287264</v>
      </c>
      <c r="L69" s="55">
        <v>52.803054692575735</v>
      </c>
      <c r="M69" s="55">
        <v>52.8404388696976</v>
      </c>
      <c r="N69" s="55">
        <v>54.840221084905664</v>
      </c>
      <c r="O69" s="55">
        <v>59.46452089075777</v>
      </c>
      <c r="P69" s="55">
        <v>54.42540274179397</v>
      </c>
      <c r="Q69" s="55">
        <v>57.213430887556534</v>
      </c>
      <c r="R69" s="55">
        <v>56.770958676533574</v>
      </c>
      <c r="S69" s="55">
        <v>57.7628015281108</v>
      </c>
      <c r="T69" s="55">
        <v>63.48640604464657</v>
      </c>
      <c r="U69" s="55">
        <v>63.17058349379946</v>
      </c>
      <c r="V69" s="55">
        <v>65.89405639053197</v>
      </c>
      <c r="W69" s="55">
        <v>63.453026890133465</v>
      </c>
      <c r="X69" s="55">
        <v>63.424119957996965</v>
      </c>
      <c r="Y69" s="55">
        <v>68.2079593657825</v>
      </c>
      <c r="Z69" s="55">
        <v>70.04460042549677</v>
      </c>
      <c r="AA69" s="55">
        <v>73.605195283477</v>
      </c>
      <c r="AB69" s="55">
        <v>69.7831480272377</v>
      </c>
    </row>
    <row r="70" spans="1:28" ht="12.75">
      <c r="A70" t="s">
        <v>545</v>
      </c>
      <c r="B70" t="s">
        <v>817</v>
      </c>
      <c r="C70" t="s">
        <v>581</v>
      </c>
      <c r="D70" s="55">
        <v>133.80220678849676</v>
      </c>
      <c r="E70" s="55">
        <v>134.0135436064601</v>
      </c>
      <c r="F70" s="55">
        <v>126.8557526554626</v>
      </c>
      <c r="G70" s="55">
        <v>111.89773879926327</v>
      </c>
      <c r="H70" s="55">
        <v>116.19644138207673</v>
      </c>
      <c r="I70" s="55">
        <v>117.3266343780641</v>
      </c>
      <c r="J70" s="55">
        <v>118.1314855217134</v>
      </c>
      <c r="K70" s="55">
        <v>117.45547537838875</v>
      </c>
      <c r="L70" s="55">
        <v>114.7681545873819</v>
      </c>
      <c r="M70" s="55">
        <v>119.83436797984666</v>
      </c>
      <c r="N70" s="55">
        <v>124.00069114851404</v>
      </c>
      <c r="O70" s="55">
        <v>129.37183112895323</v>
      </c>
      <c r="P70" s="55">
        <v>123.49576460260123</v>
      </c>
      <c r="Q70" s="55">
        <v>124.5462438850102</v>
      </c>
      <c r="R70" s="55">
        <v>127.54200875545031</v>
      </c>
      <c r="S70" s="55">
        <v>129.66947765188743</v>
      </c>
      <c r="T70" s="55">
        <v>136.95398846942632</v>
      </c>
      <c r="U70" s="55">
        <v>140.74903612662715</v>
      </c>
      <c r="V70" s="55">
        <v>146.27836281395773</v>
      </c>
      <c r="W70" s="55">
        <v>138.0857990733892</v>
      </c>
      <c r="X70" s="55">
        <v>143.86254676109212</v>
      </c>
      <c r="Y70" s="55">
        <v>142.21348987063092</v>
      </c>
      <c r="Z70" s="55">
        <v>138.49531784284974</v>
      </c>
      <c r="AA70" s="55">
        <v>145.42013661653206</v>
      </c>
      <c r="AB70" s="55">
        <v>147.63643661857125</v>
      </c>
    </row>
    <row r="71" spans="1:28" ht="12.75">
      <c r="A71" t="s">
        <v>545</v>
      </c>
      <c r="B71" t="s">
        <v>519</v>
      </c>
      <c r="C71" t="s">
        <v>243</v>
      </c>
      <c r="D71" s="57" t="s">
        <v>494</v>
      </c>
      <c r="E71" s="57" t="s">
        <v>494</v>
      </c>
      <c r="F71" s="57" t="s">
        <v>494</v>
      </c>
      <c r="G71" s="57" t="s">
        <v>494</v>
      </c>
      <c r="H71" s="57" t="s">
        <v>494</v>
      </c>
      <c r="I71" s="57" t="s">
        <v>494</v>
      </c>
      <c r="J71" s="57" t="s">
        <v>494</v>
      </c>
      <c r="K71" s="57" t="s">
        <v>494</v>
      </c>
      <c r="L71" s="57" t="s">
        <v>494</v>
      </c>
      <c r="M71" s="57" t="s">
        <v>494</v>
      </c>
      <c r="N71" s="57" t="s">
        <v>494</v>
      </c>
      <c r="O71" s="57" t="s">
        <v>494</v>
      </c>
      <c r="P71" s="55">
        <v>18.658006268103914</v>
      </c>
      <c r="Q71" s="55">
        <v>15.032375641224222</v>
      </c>
      <c r="R71" s="55">
        <v>4.96503147868409</v>
      </c>
      <c r="S71" s="55">
        <v>8.786038274920537</v>
      </c>
      <c r="T71" s="55">
        <v>4.470593136272963</v>
      </c>
      <c r="U71" s="55">
        <v>9.397060879022593</v>
      </c>
      <c r="V71" s="55">
        <v>11.676642574240086</v>
      </c>
      <c r="W71" s="55">
        <v>11.559426837059272</v>
      </c>
      <c r="X71" s="55">
        <v>13.882356363111647</v>
      </c>
      <c r="Y71" s="55">
        <v>13.380876421781698</v>
      </c>
      <c r="Z71" s="55">
        <v>14.839483246262988</v>
      </c>
      <c r="AA71" s="55">
        <v>14.79154943557357</v>
      </c>
      <c r="AB71" s="55">
        <v>13.204913609805429</v>
      </c>
    </row>
    <row r="72" spans="1:28" ht="12.75">
      <c r="A72" t="s">
        <v>545</v>
      </c>
      <c r="B72" t="s">
        <v>914</v>
      </c>
      <c r="C72" t="s">
        <v>244</v>
      </c>
      <c r="D72" s="55">
        <v>90.87906766802416</v>
      </c>
      <c r="E72" s="55">
        <v>88.85466571209764</v>
      </c>
      <c r="F72" s="55">
        <v>91.75018215402893</v>
      </c>
      <c r="G72" s="55">
        <v>91.93646413843943</v>
      </c>
      <c r="H72" s="55">
        <v>92.95537270668329</v>
      </c>
      <c r="I72" s="55">
        <v>96.4988734138462</v>
      </c>
      <c r="J72" s="55">
        <v>95.334899414326</v>
      </c>
      <c r="K72" s="55">
        <v>95.16686268493874</v>
      </c>
      <c r="L72" s="55">
        <v>91.28436132413877</v>
      </c>
      <c r="M72" s="55">
        <v>82.98466271498516</v>
      </c>
      <c r="N72" s="55">
        <v>73.41774219665234</v>
      </c>
      <c r="O72" s="55">
        <v>55.585011129188935</v>
      </c>
      <c r="P72" s="55">
        <v>55.861259706379236</v>
      </c>
      <c r="Q72" s="55">
        <v>51.56455323165116</v>
      </c>
      <c r="R72" s="55">
        <v>50.547426607396766</v>
      </c>
      <c r="S72" s="55">
        <v>51.60846556984324</v>
      </c>
      <c r="T72" s="55">
        <v>53.10214659972456</v>
      </c>
      <c r="U72" s="55">
        <v>53.52539625725307</v>
      </c>
      <c r="V72" s="55">
        <v>49.39443820516333</v>
      </c>
      <c r="W72" s="55">
        <v>44.23911964180757</v>
      </c>
      <c r="X72" s="55">
        <v>48.450299760080895</v>
      </c>
      <c r="Y72" s="55">
        <v>51.860827036421334</v>
      </c>
      <c r="Z72" s="55">
        <v>47.9427514146691</v>
      </c>
      <c r="AA72" s="55">
        <v>50.977666359651174</v>
      </c>
      <c r="AB72" s="55">
        <v>47.128271394907635</v>
      </c>
    </row>
    <row r="73" spans="1:28" ht="12.75">
      <c r="A73" t="s">
        <v>545</v>
      </c>
      <c r="B73" t="s">
        <v>900</v>
      </c>
      <c r="C73" t="s">
        <v>261</v>
      </c>
      <c r="D73" s="57" t="s">
        <v>494</v>
      </c>
      <c r="E73" s="57" t="s">
        <v>494</v>
      </c>
      <c r="F73" s="57" t="s">
        <v>494</v>
      </c>
      <c r="G73" s="57" t="s">
        <v>494</v>
      </c>
      <c r="H73" s="57" t="s">
        <v>494</v>
      </c>
      <c r="I73" s="57" t="s">
        <v>494</v>
      </c>
      <c r="J73" s="57" t="s">
        <v>494</v>
      </c>
      <c r="K73" s="57" t="s">
        <v>494</v>
      </c>
      <c r="L73" s="57" t="s">
        <v>494</v>
      </c>
      <c r="M73" s="57" t="s">
        <v>494</v>
      </c>
      <c r="N73" s="57" t="s">
        <v>494</v>
      </c>
      <c r="O73" s="57" t="s">
        <v>494</v>
      </c>
      <c r="P73" s="55">
        <v>16.43388195563774</v>
      </c>
      <c r="Q73" s="55">
        <v>16.790419333750112</v>
      </c>
      <c r="R73" s="55">
        <v>17.618361719297937</v>
      </c>
      <c r="S73" s="55">
        <v>18.17389993451703</v>
      </c>
      <c r="T73" s="55">
        <v>17.285155553299298</v>
      </c>
      <c r="U73" s="55">
        <v>18.426380865579645</v>
      </c>
      <c r="V73" s="55">
        <v>19.593955238066588</v>
      </c>
      <c r="W73" s="55">
        <v>19.91376102433696</v>
      </c>
      <c r="X73" s="55">
        <v>19.93122577461763</v>
      </c>
      <c r="Y73" s="55">
        <v>20.096877430607414</v>
      </c>
      <c r="Z73" s="55">
        <v>21.058160563410596</v>
      </c>
      <c r="AA73" s="55">
        <v>22.383589231366074</v>
      </c>
      <c r="AB73" s="55">
        <v>21.601124303220256</v>
      </c>
    </row>
    <row r="74" spans="1:28" ht="12.75">
      <c r="A74" t="s">
        <v>545</v>
      </c>
      <c r="B74" t="s">
        <v>868</v>
      </c>
      <c r="C74" t="s">
        <v>245</v>
      </c>
      <c r="D74" s="57" t="s">
        <v>494</v>
      </c>
      <c r="E74" s="57" t="s">
        <v>494</v>
      </c>
      <c r="F74" s="57" t="s">
        <v>494</v>
      </c>
      <c r="G74" s="57" t="s">
        <v>494</v>
      </c>
      <c r="H74" s="57" t="s">
        <v>494</v>
      </c>
      <c r="I74" s="57" t="s">
        <v>494</v>
      </c>
      <c r="J74" s="57" t="s">
        <v>494</v>
      </c>
      <c r="K74" s="57" t="s">
        <v>494</v>
      </c>
      <c r="L74" s="57" t="s">
        <v>494</v>
      </c>
      <c r="M74" s="57" t="s">
        <v>494</v>
      </c>
      <c r="N74" s="57" t="s">
        <v>494</v>
      </c>
      <c r="O74" s="57" t="s">
        <v>494</v>
      </c>
      <c r="P74" s="57" t="s">
        <v>494</v>
      </c>
      <c r="Q74" s="55">
        <v>128.498845319394</v>
      </c>
      <c r="R74" s="55">
        <v>119.51013419424896</v>
      </c>
      <c r="S74" s="55">
        <v>123.26228360293136</v>
      </c>
      <c r="T74" s="55">
        <v>128.61892775054181</v>
      </c>
      <c r="U74" s="55">
        <v>120.96099774211382</v>
      </c>
      <c r="V74" s="55">
        <v>113.93411700113008</v>
      </c>
      <c r="W74" s="55">
        <v>103.59744763409104</v>
      </c>
      <c r="X74" s="55">
        <v>116.6511781287149</v>
      </c>
      <c r="Y74" s="55">
        <v>114.52104548200178</v>
      </c>
      <c r="Z74" s="55">
        <v>109.24424148330478</v>
      </c>
      <c r="AA74" s="55">
        <v>112.4530339660596</v>
      </c>
      <c r="AB74" s="55">
        <v>112.4090779726662</v>
      </c>
    </row>
    <row r="75" spans="1:28" ht="12.75">
      <c r="A75" t="s">
        <v>545</v>
      </c>
      <c r="B75" t="s">
        <v>839</v>
      </c>
      <c r="C75" t="s">
        <v>246</v>
      </c>
      <c r="D75" s="55">
        <v>67.240028957145</v>
      </c>
      <c r="E75" s="55">
        <v>61.794626745835494</v>
      </c>
      <c r="F75" s="55">
        <v>56.9368992364249</v>
      </c>
      <c r="G75" s="55">
        <v>52.64563018021047</v>
      </c>
      <c r="H75" s="55">
        <v>55.746485454555874</v>
      </c>
      <c r="I75" s="55">
        <v>64.71592003918653</v>
      </c>
      <c r="J75" s="55">
        <v>64.4482616117637</v>
      </c>
      <c r="K75" s="55">
        <v>63.88428718032534</v>
      </c>
      <c r="L75" s="55">
        <v>58.83018519061127</v>
      </c>
      <c r="M75" s="55">
        <v>58.77075042101487</v>
      </c>
      <c r="N75" s="55">
        <v>56.580883009399834</v>
      </c>
      <c r="O75" s="55">
        <v>63.824760827498004</v>
      </c>
      <c r="P75" s="55">
        <v>60.71860364188851</v>
      </c>
      <c r="Q75" s="55">
        <v>58.615487950448</v>
      </c>
      <c r="R75" s="55">
        <v>64.14451265488053</v>
      </c>
      <c r="S75" s="55">
        <v>68.4915843007451</v>
      </c>
      <c r="T75" s="55">
        <v>71.76427169718437</v>
      </c>
      <c r="U75" s="55">
        <v>73.89636606238149</v>
      </c>
      <c r="V75" s="55">
        <v>59.4938451774425</v>
      </c>
      <c r="W75" s="55">
        <v>57.110807837090334</v>
      </c>
      <c r="X75" s="55">
        <v>54.013854136066364</v>
      </c>
      <c r="Y75" s="55">
        <v>55.61207269324263</v>
      </c>
      <c r="Z75" s="55">
        <v>52.254857203195904</v>
      </c>
      <c r="AA75" s="55">
        <v>61.18837328731746</v>
      </c>
      <c r="AB75" s="55">
        <v>55.54665126046703</v>
      </c>
    </row>
    <row r="76" spans="1:28" ht="12.75">
      <c r="A76" t="s">
        <v>545</v>
      </c>
      <c r="B76" t="s">
        <v>282</v>
      </c>
      <c r="C76" t="s">
        <v>283</v>
      </c>
      <c r="D76" s="57" t="s">
        <v>494</v>
      </c>
      <c r="E76" s="57" t="s">
        <v>494</v>
      </c>
      <c r="F76" s="57" t="s">
        <v>494</v>
      </c>
      <c r="G76" s="57" t="s">
        <v>494</v>
      </c>
      <c r="H76" s="57" t="s">
        <v>494</v>
      </c>
      <c r="I76" s="57" t="s">
        <v>494</v>
      </c>
      <c r="J76" s="57" t="s">
        <v>494</v>
      </c>
      <c r="K76" s="57" t="s">
        <v>494</v>
      </c>
      <c r="L76" s="57" t="s">
        <v>494</v>
      </c>
      <c r="M76" s="57" t="s">
        <v>494</v>
      </c>
      <c r="N76" s="57" t="s">
        <v>494</v>
      </c>
      <c r="O76" s="57" t="s">
        <v>494</v>
      </c>
      <c r="P76" s="55">
        <v>0.6068689915929116</v>
      </c>
      <c r="Q76" s="55">
        <v>0.6068599387181394</v>
      </c>
      <c r="R76" s="55">
        <v>0.6147318413173006</v>
      </c>
      <c r="S76" s="55">
        <v>0.6446838196145417</v>
      </c>
      <c r="T76" s="55">
        <v>0.662508320923614</v>
      </c>
      <c r="U76" s="55">
        <v>0.663817035418493</v>
      </c>
      <c r="V76" s="55">
        <v>0.6545703562489741</v>
      </c>
      <c r="W76" s="55">
        <v>0.6545703562489741</v>
      </c>
      <c r="X76" s="55">
        <v>0.6671180143607613</v>
      </c>
      <c r="Y76" s="55">
        <v>0.668987890318935</v>
      </c>
      <c r="Z76" s="55">
        <v>0.668987890318935</v>
      </c>
      <c r="AA76" s="55">
        <v>0.6753010181897503</v>
      </c>
      <c r="AB76" s="55">
        <v>0.6775407887332664</v>
      </c>
    </row>
    <row r="77" spans="1:28" ht="12.75">
      <c r="A77" t="s">
        <v>545</v>
      </c>
      <c r="B77" t="s">
        <v>831</v>
      </c>
      <c r="C77" t="s">
        <v>285</v>
      </c>
      <c r="D77" s="55">
        <v>56.254038839475406</v>
      </c>
      <c r="E77" s="55">
        <v>52.85314680863837</v>
      </c>
      <c r="F77" s="55">
        <v>48.1646133147135</v>
      </c>
      <c r="G77" s="55">
        <v>44.856853958875206</v>
      </c>
      <c r="H77" s="55">
        <v>43.85357819462033</v>
      </c>
      <c r="I77" s="55">
        <v>48.13591083954693</v>
      </c>
      <c r="J77" s="55">
        <v>50.096604834383065</v>
      </c>
      <c r="K77" s="55">
        <v>50.6712207417636</v>
      </c>
      <c r="L77" s="55">
        <v>48.968453410671295</v>
      </c>
      <c r="M77" s="55">
        <v>51.42020621746727</v>
      </c>
      <c r="N77" s="55">
        <v>53.02129149665333</v>
      </c>
      <c r="O77" s="55">
        <v>50.9742596765446</v>
      </c>
      <c r="P77" s="55">
        <v>49.0674166215893</v>
      </c>
      <c r="Q77" s="55">
        <v>51.83799733968423</v>
      </c>
      <c r="R77" s="55">
        <v>57.433374637736534</v>
      </c>
      <c r="S77" s="55">
        <v>49.37905157661263</v>
      </c>
      <c r="T77" s="55">
        <v>52.5756162194439</v>
      </c>
      <c r="U77" s="55">
        <v>53.28205307229567</v>
      </c>
      <c r="V77" s="55">
        <v>49.733690811097695</v>
      </c>
      <c r="W77" s="55">
        <v>47.535662110993094</v>
      </c>
      <c r="X77" s="55">
        <v>50.4584844849415</v>
      </c>
      <c r="Y77" s="55">
        <v>54.01597316024323</v>
      </c>
      <c r="Z77" s="55">
        <v>54.34968711310893</v>
      </c>
      <c r="AA77" s="55">
        <v>66.52255096884026</v>
      </c>
      <c r="AB77" s="55">
        <v>61.477799772714235</v>
      </c>
    </row>
    <row r="78" spans="1:28" ht="12.75">
      <c r="A78" t="s">
        <v>545</v>
      </c>
      <c r="B78" t="s">
        <v>247</v>
      </c>
      <c r="C78" t="s">
        <v>264</v>
      </c>
      <c r="D78" s="55">
        <v>210.84573670903566</v>
      </c>
      <c r="E78" s="55">
        <v>207.92125612784164</v>
      </c>
      <c r="F78" s="55">
        <v>205.33740951356597</v>
      </c>
      <c r="G78" s="55">
        <v>207.06173333125278</v>
      </c>
      <c r="H78" s="55">
        <v>213.1752060041564</v>
      </c>
      <c r="I78" s="55">
        <v>210.97252028581303</v>
      </c>
      <c r="J78" s="55">
        <v>208.91660819271218</v>
      </c>
      <c r="K78" s="55">
        <v>208.66131756501127</v>
      </c>
      <c r="L78" s="55">
        <v>202.15887570017262</v>
      </c>
      <c r="M78" s="55">
        <v>200.724058997895</v>
      </c>
      <c r="N78" s="55">
        <v>195.28732368824726</v>
      </c>
      <c r="O78" s="55">
        <v>171.743858635855</v>
      </c>
      <c r="P78" s="55">
        <v>159.87435087170948</v>
      </c>
      <c r="Q78" s="57" t="s">
        <v>494</v>
      </c>
      <c r="R78" s="57" t="s">
        <v>494</v>
      </c>
      <c r="S78" s="57" t="s">
        <v>494</v>
      </c>
      <c r="T78" s="57" t="s">
        <v>494</v>
      </c>
      <c r="U78" s="57" t="s">
        <v>494</v>
      </c>
      <c r="V78" s="57" t="s">
        <v>494</v>
      </c>
      <c r="W78" s="57" t="s">
        <v>494</v>
      </c>
      <c r="X78" s="57" t="s">
        <v>494</v>
      </c>
      <c r="Y78" s="57" t="s">
        <v>494</v>
      </c>
      <c r="Z78" s="57" t="s">
        <v>494</v>
      </c>
      <c r="AA78" s="57" t="s">
        <v>494</v>
      </c>
      <c r="AB78" s="57" t="s">
        <v>494</v>
      </c>
    </row>
    <row r="79" spans="1:28" ht="12.75">
      <c r="A79" t="s">
        <v>545</v>
      </c>
      <c r="B79" t="s">
        <v>248</v>
      </c>
      <c r="C79" t="s">
        <v>249</v>
      </c>
      <c r="D79" s="55">
        <v>108.1461760727568</v>
      </c>
      <c r="E79" s="55">
        <v>116.03441247434849</v>
      </c>
      <c r="F79" s="55">
        <v>120.25782018109605</v>
      </c>
      <c r="G79" s="55">
        <v>126.10985622986924</v>
      </c>
      <c r="H79" s="55">
        <v>143.9218341960036</v>
      </c>
      <c r="I79" s="55">
        <v>150.30718019425936</v>
      </c>
      <c r="J79" s="55">
        <v>148.05486369839</v>
      </c>
      <c r="K79" s="55">
        <v>149.9986386203767</v>
      </c>
      <c r="L79" s="55">
        <v>152.14684262628398</v>
      </c>
      <c r="M79" s="55">
        <v>152.75530116665206</v>
      </c>
      <c r="N79" s="55">
        <v>149.15739578177826</v>
      </c>
      <c r="O79" s="55">
        <v>133.1888411477371</v>
      </c>
      <c r="P79" s="57" t="s">
        <v>494</v>
      </c>
      <c r="Q79" s="57" t="s">
        <v>494</v>
      </c>
      <c r="R79" s="57" t="s">
        <v>494</v>
      </c>
      <c r="S79" s="57" t="s">
        <v>494</v>
      </c>
      <c r="T79" s="57" t="s">
        <v>494</v>
      </c>
      <c r="U79" s="57" t="s">
        <v>494</v>
      </c>
      <c r="V79" s="57" t="s">
        <v>494</v>
      </c>
      <c r="W79" s="57" t="s">
        <v>494</v>
      </c>
      <c r="X79" s="57" t="s">
        <v>494</v>
      </c>
      <c r="Y79" s="57" t="s">
        <v>494</v>
      </c>
      <c r="Z79" s="57" t="s">
        <v>494</v>
      </c>
      <c r="AA79" s="57" t="s">
        <v>494</v>
      </c>
      <c r="AB79" s="57" t="s">
        <v>494</v>
      </c>
    </row>
    <row r="80" spans="1:28" ht="12.75">
      <c r="A80" t="s">
        <v>545</v>
      </c>
      <c r="B80" t="s">
        <v>837</v>
      </c>
      <c r="C80" t="s">
        <v>286</v>
      </c>
      <c r="D80" s="55">
        <v>487.8871011748617</v>
      </c>
      <c r="E80" s="55">
        <v>442.7095245006207</v>
      </c>
      <c r="F80" s="55">
        <v>425.036436625955</v>
      </c>
      <c r="G80" s="55">
        <v>405.51469100685034</v>
      </c>
      <c r="H80" s="55">
        <v>393.128274028479</v>
      </c>
      <c r="I80" s="55">
        <v>394.6130017368184</v>
      </c>
      <c r="J80" s="55">
        <v>366.87202753104566</v>
      </c>
      <c r="K80" s="55">
        <v>361.11271285344856</v>
      </c>
      <c r="L80" s="55">
        <v>341.5215814203776</v>
      </c>
      <c r="M80" s="55">
        <v>366.4713100586168</v>
      </c>
      <c r="N80" s="55">
        <v>368.636302866843</v>
      </c>
      <c r="O80" s="55">
        <v>393.65442261599304</v>
      </c>
      <c r="P80" s="55">
        <v>382.6410164023003</v>
      </c>
      <c r="Q80" s="55">
        <v>366.6237667642227</v>
      </c>
      <c r="R80" s="55">
        <v>359.36754746302705</v>
      </c>
      <c r="S80" s="55">
        <v>372.64510522694763</v>
      </c>
      <c r="T80" s="55">
        <v>388.04396791778566</v>
      </c>
      <c r="U80" s="55">
        <v>381.93342379106565</v>
      </c>
      <c r="V80" s="55">
        <v>406.7714407611873</v>
      </c>
      <c r="W80" s="55">
        <v>400.892318414654</v>
      </c>
      <c r="X80" s="55">
        <v>399.788143564557</v>
      </c>
      <c r="Y80" s="55">
        <v>403.3699783920143</v>
      </c>
      <c r="Z80" s="55">
        <v>399.601418239584</v>
      </c>
      <c r="AA80" s="55">
        <v>405.7815745121893</v>
      </c>
      <c r="AB80" s="55">
        <v>405.655263473493</v>
      </c>
    </row>
    <row r="81" spans="1:28" ht="12.75">
      <c r="A81" t="s">
        <v>545</v>
      </c>
      <c r="B81" t="s">
        <v>843</v>
      </c>
      <c r="C81" t="s">
        <v>295</v>
      </c>
      <c r="D81" s="57" t="s">
        <v>494</v>
      </c>
      <c r="E81" s="57" t="s">
        <v>494</v>
      </c>
      <c r="F81" s="57" t="s">
        <v>494</v>
      </c>
      <c r="G81" s="57" t="s">
        <v>494</v>
      </c>
      <c r="H81" s="57" t="s">
        <v>494</v>
      </c>
      <c r="I81" s="57" t="s">
        <v>494</v>
      </c>
      <c r="J81" s="57" t="s">
        <v>494</v>
      </c>
      <c r="K81" s="57" t="s">
        <v>494</v>
      </c>
      <c r="L81" s="57" t="s">
        <v>494</v>
      </c>
      <c r="M81" s="57" t="s">
        <v>494</v>
      </c>
      <c r="N81" s="57" t="s">
        <v>494</v>
      </c>
      <c r="O81" s="55">
        <v>923.565743836868</v>
      </c>
      <c r="P81" s="55">
        <v>883.8181016355826</v>
      </c>
      <c r="Q81" s="55">
        <v>884.8118657697073</v>
      </c>
      <c r="R81" s="55">
        <v>867.1580272244854</v>
      </c>
      <c r="S81" s="55">
        <v>875.8496261375482</v>
      </c>
      <c r="T81" s="55">
        <v>882.1696367073223</v>
      </c>
      <c r="U81" s="55">
        <v>876.4892811046315</v>
      </c>
      <c r="V81" s="55">
        <v>862.2317151358899</v>
      </c>
      <c r="W81" s="55">
        <v>831.5495271201066</v>
      </c>
      <c r="X81" s="55">
        <v>847.08096474771</v>
      </c>
      <c r="Y81" s="55">
        <v>868.7800542211194</v>
      </c>
      <c r="Z81" s="55">
        <v>842.8491604531423</v>
      </c>
      <c r="AA81" s="55">
        <v>862.7128008581134</v>
      </c>
      <c r="AB81" s="55">
        <v>862.2329852941971</v>
      </c>
    </row>
    <row r="82" spans="1:28" ht="12.75">
      <c r="A82" t="s">
        <v>545</v>
      </c>
      <c r="B82" t="s">
        <v>18</v>
      </c>
      <c r="C82" t="s">
        <v>491</v>
      </c>
      <c r="D82" s="55">
        <v>301.83643815173605</v>
      </c>
      <c r="E82" s="55">
        <v>299.0083306638164</v>
      </c>
      <c r="F82" s="55">
        <v>304.77183855092005</v>
      </c>
      <c r="G82" s="55">
        <v>298.0483844973858</v>
      </c>
      <c r="H82" s="55">
        <v>315.6974795129067</v>
      </c>
      <c r="I82" s="55">
        <v>333.20098133607706</v>
      </c>
      <c r="J82" s="55">
        <v>337.05958561433323</v>
      </c>
      <c r="K82" s="55">
        <v>332.2368291996274</v>
      </c>
      <c r="L82" s="55">
        <v>326.3038090018432</v>
      </c>
      <c r="M82" s="55">
        <v>310.8057143173301</v>
      </c>
      <c r="N82" s="55">
        <v>286.11344097323314</v>
      </c>
      <c r="O82" s="57" t="s">
        <v>494</v>
      </c>
      <c r="P82" s="57" t="s">
        <v>494</v>
      </c>
      <c r="Q82" s="57" t="s">
        <v>494</v>
      </c>
      <c r="R82" s="57" t="s">
        <v>494</v>
      </c>
      <c r="S82" s="57" t="s">
        <v>494</v>
      </c>
      <c r="T82" s="57" t="s">
        <v>494</v>
      </c>
      <c r="U82" s="57" t="s">
        <v>494</v>
      </c>
      <c r="V82" s="57" t="s">
        <v>494</v>
      </c>
      <c r="W82" s="57" t="s">
        <v>494</v>
      </c>
      <c r="X82" s="57" t="s">
        <v>494</v>
      </c>
      <c r="Y82" s="57" t="s">
        <v>494</v>
      </c>
      <c r="Z82" s="57" t="s">
        <v>494</v>
      </c>
      <c r="AA82" s="57" t="s">
        <v>494</v>
      </c>
      <c r="AB82" s="57" t="s">
        <v>494</v>
      </c>
    </row>
    <row r="83" spans="1:28" ht="12.75">
      <c r="A83" t="s">
        <v>545</v>
      </c>
      <c r="B83" t="s">
        <v>19</v>
      </c>
      <c r="C83" t="s">
        <v>296</v>
      </c>
      <c r="D83" s="55">
        <v>751.019427150894</v>
      </c>
      <c r="E83" s="55">
        <v>708.8883472065377</v>
      </c>
      <c r="F83" s="55">
        <v>690.7415188306894</v>
      </c>
      <c r="G83" s="55">
        <v>690.628092202367</v>
      </c>
      <c r="H83" s="55">
        <v>705.6933489854345</v>
      </c>
      <c r="I83" s="55">
        <v>689.2022217324678</v>
      </c>
      <c r="J83" s="55">
        <v>700.604079229307</v>
      </c>
      <c r="K83" s="55">
        <v>690.9901706401761</v>
      </c>
      <c r="L83" s="55">
        <v>689.1004018737813</v>
      </c>
      <c r="M83" s="55">
        <v>674.4639010814907</v>
      </c>
      <c r="N83" s="55">
        <v>693.9046722959378</v>
      </c>
      <c r="O83" s="57" t="s">
        <v>494</v>
      </c>
      <c r="P83" s="57" t="s">
        <v>494</v>
      </c>
      <c r="Q83" s="57" t="s">
        <v>494</v>
      </c>
      <c r="R83" s="57" t="s">
        <v>494</v>
      </c>
      <c r="S83" s="57" t="s">
        <v>494</v>
      </c>
      <c r="T83" s="57" t="s">
        <v>494</v>
      </c>
      <c r="U83" s="57" t="s">
        <v>494</v>
      </c>
      <c r="V83" s="57" t="s">
        <v>494</v>
      </c>
      <c r="W83" s="57" t="s">
        <v>494</v>
      </c>
      <c r="X83" s="57" t="s">
        <v>494</v>
      </c>
      <c r="Y83" s="57" t="s">
        <v>494</v>
      </c>
      <c r="Z83" s="57" t="s">
        <v>494</v>
      </c>
      <c r="AA83" s="57" t="s">
        <v>494</v>
      </c>
      <c r="AB83" s="57" t="s">
        <v>494</v>
      </c>
    </row>
    <row r="84" spans="1:28" ht="12.75">
      <c r="A84" t="s">
        <v>545</v>
      </c>
      <c r="B84" t="s">
        <v>299</v>
      </c>
      <c r="C84" t="s">
        <v>493</v>
      </c>
      <c r="D84" s="55">
        <v>0.541406421776</v>
      </c>
      <c r="E84" s="55">
        <v>0.6118852913433334</v>
      </c>
      <c r="F84" s="55">
        <v>0.5405470463066666</v>
      </c>
      <c r="G84" s="55">
        <v>0.42406767373666665</v>
      </c>
      <c r="H84" s="55">
        <v>0.407715222684</v>
      </c>
      <c r="I84" s="55">
        <v>0.9620089572133333</v>
      </c>
      <c r="J84" s="55">
        <v>1.435569228570906</v>
      </c>
      <c r="K84" s="55">
        <v>1.4542748407919566</v>
      </c>
      <c r="L84" s="55">
        <v>1.8803150533284516</v>
      </c>
      <c r="M84" s="55">
        <v>1.5936937648254113</v>
      </c>
      <c r="N84" s="55">
        <v>1.6552633719944814</v>
      </c>
      <c r="O84" s="55">
        <v>1.7088645879901934</v>
      </c>
      <c r="P84" s="55">
        <v>3.063328385762205</v>
      </c>
      <c r="Q84" s="55">
        <v>3.1810553277445144</v>
      </c>
      <c r="R84" s="55">
        <v>3.196828868078868</v>
      </c>
      <c r="S84" s="55">
        <v>3.202933987082544</v>
      </c>
      <c r="T84" s="55">
        <v>3.2158233836664536</v>
      </c>
      <c r="U84" s="55">
        <v>3.20464078340076</v>
      </c>
      <c r="V84" s="55">
        <v>3.681262472511287</v>
      </c>
      <c r="W84" s="55">
        <v>3.2124648574294317</v>
      </c>
      <c r="X84" s="55">
        <v>7.222853246956416</v>
      </c>
      <c r="Y84" s="55">
        <v>3.9375985673792537</v>
      </c>
      <c r="Z84" s="55">
        <v>3.9985177165945003</v>
      </c>
      <c r="AA84" s="55">
        <v>4.110112906698004</v>
      </c>
      <c r="AB84" s="55">
        <v>4.16768982711785</v>
      </c>
    </row>
    <row r="85" spans="1:28" ht="12.75">
      <c r="A85" t="s">
        <v>545</v>
      </c>
      <c r="B85" t="s">
        <v>852</v>
      </c>
      <c r="C85" t="s">
        <v>302</v>
      </c>
      <c r="D85" s="55">
        <v>54.63315445797257</v>
      </c>
      <c r="E85" s="55">
        <v>54.920758308407926</v>
      </c>
      <c r="F85" s="55">
        <v>53.36656157382513</v>
      </c>
      <c r="G85" s="55">
        <v>56.666468340761035</v>
      </c>
      <c r="H85" s="55">
        <v>58.17074193910613</v>
      </c>
      <c r="I85" s="55">
        <v>62.985950566231736</v>
      </c>
      <c r="J85" s="55">
        <v>63.732165761155095</v>
      </c>
      <c r="K85" s="55">
        <v>69.77816699668944</v>
      </c>
      <c r="L85" s="55">
        <v>74.8780693279938</v>
      </c>
      <c r="M85" s="55">
        <v>78.20074575109976</v>
      </c>
      <c r="N85" s="55">
        <v>80.44872123041269</v>
      </c>
      <c r="O85" s="55">
        <v>81.06611057146726</v>
      </c>
      <c r="P85" s="55">
        <v>78.78261548626297</v>
      </c>
      <c r="Q85" s="55">
        <v>82.4128167242644</v>
      </c>
      <c r="R85" s="55">
        <v>83.9385938645089</v>
      </c>
      <c r="S85" s="55">
        <v>85.0315577850684</v>
      </c>
      <c r="T85" s="55">
        <v>85.79965985533762</v>
      </c>
      <c r="U85" s="55">
        <v>90.26761671324833</v>
      </c>
      <c r="V85" s="55">
        <v>95.981172803989</v>
      </c>
      <c r="W85" s="55">
        <v>94.71727962009646</v>
      </c>
      <c r="X85" s="55">
        <v>100.28279491047327</v>
      </c>
      <c r="Y85" s="55">
        <v>102.262765733117</v>
      </c>
      <c r="Z85" s="55">
        <v>101.52071062839273</v>
      </c>
      <c r="AA85" s="55">
        <v>105.2884481118129</v>
      </c>
      <c r="AB85" s="55">
        <v>106.13176427679467</v>
      </c>
    </row>
    <row r="86" spans="1:28" ht="12.75">
      <c r="A86" t="s">
        <v>545</v>
      </c>
      <c r="B86" t="s">
        <v>881</v>
      </c>
      <c r="C86" t="s">
        <v>321</v>
      </c>
      <c r="D86" s="55">
        <v>82.2708511225623</v>
      </c>
      <c r="E86" s="55">
        <v>82.62062317674514</v>
      </c>
      <c r="F86" s="55">
        <v>82.39605561501196</v>
      </c>
      <c r="G86" s="55">
        <v>80.51071054183923</v>
      </c>
      <c r="H86" s="55">
        <v>81.2231064329509</v>
      </c>
      <c r="I86" s="55">
        <v>83.2681786610729</v>
      </c>
      <c r="J86" s="55">
        <v>76.70552409624536</v>
      </c>
      <c r="K86" s="55">
        <v>76.50630822148857</v>
      </c>
      <c r="L86" s="55">
        <v>71.81331641315737</v>
      </c>
      <c r="M86" s="55">
        <v>70.0361911116582</v>
      </c>
      <c r="N86" s="55">
        <v>65.2049843543604</v>
      </c>
      <c r="O86" s="55">
        <v>64.09408794395274</v>
      </c>
      <c r="P86" s="55">
        <v>61.532769420226124</v>
      </c>
      <c r="Q86" s="55">
        <v>58.3178345464484</v>
      </c>
      <c r="R86" s="55">
        <v>58.46122158929984</v>
      </c>
      <c r="S86" s="55">
        <v>57.46923579464174</v>
      </c>
      <c r="T86" s="55">
        <v>58.19593203134187</v>
      </c>
      <c r="U86" s="55">
        <v>58.75959815725046</v>
      </c>
      <c r="V86" s="55">
        <v>57.6129446520166</v>
      </c>
      <c r="W86" s="55">
        <v>57.5850804550142</v>
      </c>
      <c r="X86" s="55">
        <v>55.3188646384264</v>
      </c>
      <c r="Y86" s="55">
        <v>57.15838375176747</v>
      </c>
      <c r="Z86" s="55">
        <v>56.62333933992816</v>
      </c>
      <c r="AA86" s="55">
        <v>58.666905751255634</v>
      </c>
      <c r="AB86" s="55">
        <v>56.38257430567226</v>
      </c>
    </row>
    <row r="87" spans="1:28" ht="12.75">
      <c r="A87" t="s">
        <v>545</v>
      </c>
      <c r="B87" t="s">
        <v>819</v>
      </c>
      <c r="C87" t="s">
        <v>20</v>
      </c>
      <c r="D87" s="55">
        <v>1.8081987017813548</v>
      </c>
      <c r="E87" s="55">
        <v>1.700769457783605</v>
      </c>
      <c r="F87" s="55">
        <v>1.6129231314722166</v>
      </c>
      <c r="G87" s="55">
        <v>1.7627536619325526</v>
      </c>
      <c r="H87" s="55">
        <v>1.7533729838182397</v>
      </c>
      <c r="I87" s="55">
        <v>1.9297194017617085</v>
      </c>
      <c r="J87" s="55">
        <v>1.956035566271666</v>
      </c>
      <c r="K87" s="55">
        <v>2.0305949122986706</v>
      </c>
      <c r="L87" s="55">
        <v>2.118799760797291</v>
      </c>
      <c r="M87" s="55">
        <v>2.257985581895754</v>
      </c>
      <c r="N87" s="55">
        <v>2.328999494844766</v>
      </c>
      <c r="O87" s="55">
        <v>2.257297053732937</v>
      </c>
      <c r="P87" s="55">
        <v>2.33185144033571</v>
      </c>
      <c r="Q87" s="55">
        <v>2.3897702546363395</v>
      </c>
      <c r="R87" s="55">
        <v>2.5312775537820946</v>
      </c>
      <c r="S87" s="55">
        <v>2.475155046857101</v>
      </c>
      <c r="T87" s="55">
        <v>2.7246983026162095</v>
      </c>
      <c r="U87" s="55">
        <v>2.765700789855179</v>
      </c>
      <c r="V87" s="55">
        <v>2.9121756071476015</v>
      </c>
      <c r="W87" s="55">
        <v>2.943454191262578</v>
      </c>
      <c r="X87" s="55">
        <v>3.144792223104235</v>
      </c>
      <c r="Y87" s="55">
        <v>3.0012494243786416</v>
      </c>
      <c r="Z87" s="55">
        <v>3.154660112350476</v>
      </c>
      <c r="AA87" s="55">
        <v>3.1504240792727085</v>
      </c>
      <c r="AB87" s="55">
        <v>3.556843405589687</v>
      </c>
    </row>
    <row r="88" spans="1:28" ht="12.75">
      <c r="A88" t="s">
        <v>545</v>
      </c>
      <c r="B88" t="s">
        <v>825</v>
      </c>
      <c r="C88" t="s">
        <v>21</v>
      </c>
      <c r="D88" s="55">
        <v>22.28811418818556</v>
      </c>
      <c r="E88" s="55">
        <v>21.42455427045637</v>
      </c>
      <c r="F88" s="55">
        <v>20.673846158297053</v>
      </c>
      <c r="G88" s="55">
        <v>20.20029634610937</v>
      </c>
      <c r="H88" s="55">
        <v>19.543221397209916</v>
      </c>
      <c r="I88" s="55">
        <v>20.54186481865643</v>
      </c>
      <c r="J88" s="55">
        <v>23.610742698408945</v>
      </c>
      <c r="K88" s="55">
        <v>24.32072374722408</v>
      </c>
      <c r="L88" s="55">
        <v>23.40409583126292</v>
      </c>
      <c r="M88" s="55">
        <v>24.193745410660686</v>
      </c>
      <c r="N88" s="55">
        <v>25.782019405362252</v>
      </c>
      <c r="O88" s="55">
        <v>26.69203042069843</v>
      </c>
      <c r="P88" s="55">
        <v>27.242745645122515</v>
      </c>
      <c r="Q88" s="55">
        <v>27.94951500171472</v>
      </c>
      <c r="R88" s="55">
        <v>29.073897899080137</v>
      </c>
      <c r="S88" s="55">
        <v>30.060907135739956</v>
      </c>
      <c r="T88" s="55">
        <v>31.473668995141306</v>
      </c>
      <c r="U88" s="55">
        <v>34.34423781293395</v>
      </c>
      <c r="V88" s="55">
        <v>36.2447145782758</v>
      </c>
      <c r="W88" s="55">
        <v>38.19478557464643</v>
      </c>
      <c r="X88" s="55">
        <v>40.0030394308281</v>
      </c>
      <c r="Y88" s="55">
        <v>42.69390634229856</v>
      </c>
      <c r="Z88" s="55">
        <v>42.088946422462136</v>
      </c>
      <c r="AA88" s="55">
        <v>40.4631803765827</v>
      </c>
      <c r="AB88" s="55">
        <v>42.45229311334807</v>
      </c>
    </row>
    <row r="89" spans="1:28" ht="12.75">
      <c r="A89" t="s">
        <v>545</v>
      </c>
      <c r="B89" t="s">
        <v>847</v>
      </c>
      <c r="C89" t="s">
        <v>330</v>
      </c>
      <c r="D89" s="55">
        <v>366.74765975086433</v>
      </c>
      <c r="E89" s="55">
        <v>373.046635823037</v>
      </c>
      <c r="F89" s="55">
        <v>365.8216728846724</v>
      </c>
      <c r="G89" s="55">
        <v>356.7704674443917</v>
      </c>
      <c r="H89" s="55">
        <v>359.7412659628861</v>
      </c>
      <c r="I89" s="55">
        <v>374.0024895536637</v>
      </c>
      <c r="J89" s="55">
        <v>370.39702646968266</v>
      </c>
      <c r="K89" s="55">
        <v>390.743745191712</v>
      </c>
      <c r="L89" s="55">
        <v>395.7412055467457</v>
      </c>
      <c r="M89" s="55">
        <v>411.16230326886006</v>
      </c>
      <c r="N89" s="55">
        <v>413.37976351136666</v>
      </c>
      <c r="O89" s="55">
        <v>415.70888122282196</v>
      </c>
      <c r="P89" s="55">
        <v>411.208203174978</v>
      </c>
      <c r="Q89" s="55">
        <v>408.39292767599704</v>
      </c>
      <c r="R89" s="55">
        <v>400.182904774455</v>
      </c>
      <c r="S89" s="55">
        <v>427.51764585685464</v>
      </c>
      <c r="T89" s="55">
        <v>419.782973406742</v>
      </c>
      <c r="U89" s="55">
        <v>419.79990546499863</v>
      </c>
      <c r="V89" s="55">
        <v>436.8825606209827</v>
      </c>
      <c r="W89" s="55">
        <v>436.8418788094204</v>
      </c>
      <c r="X89" s="55">
        <v>443.95459326091503</v>
      </c>
      <c r="Y89" s="55">
        <v>441.82505849543236</v>
      </c>
      <c r="Z89" s="55">
        <v>448.68897395680597</v>
      </c>
      <c r="AA89" s="55">
        <v>470.3152327176527</v>
      </c>
      <c r="AB89" s="55">
        <v>484.97957688749807</v>
      </c>
    </row>
    <row r="90" spans="1:28" ht="12.75">
      <c r="A90" t="s">
        <v>545</v>
      </c>
      <c r="B90" t="s">
        <v>835</v>
      </c>
      <c r="C90" t="s">
        <v>352</v>
      </c>
      <c r="D90" s="55">
        <v>11.766871834364864</v>
      </c>
      <c r="E90" s="55">
        <v>10.115718518923783</v>
      </c>
      <c r="F90" s="55">
        <v>9.47903545739568</v>
      </c>
      <c r="G90" s="55">
        <v>8.880977925596223</v>
      </c>
      <c r="H90" s="55">
        <v>9.800304853604503</v>
      </c>
      <c r="I90" s="55">
        <v>9.902266346747792</v>
      </c>
      <c r="J90" s="55">
        <v>9.697921559431235</v>
      </c>
      <c r="K90" s="55">
        <v>9.15863007694173</v>
      </c>
      <c r="L90" s="55">
        <v>9.639743169918914</v>
      </c>
      <c r="M90" s="55">
        <v>10.243864813837233</v>
      </c>
      <c r="N90" s="55">
        <v>10.717184129268135</v>
      </c>
      <c r="O90" s="55">
        <v>11.294293801016272</v>
      </c>
      <c r="P90" s="55">
        <v>11.128283288541759</v>
      </c>
      <c r="Q90" s="55">
        <v>11.78818306197048</v>
      </c>
      <c r="R90" s="55">
        <v>10.87323930032516</v>
      </c>
      <c r="S90" s="55">
        <v>8.826998016580296</v>
      </c>
      <c r="T90" s="55">
        <v>9.01714518870341</v>
      </c>
      <c r="U90" s="55">
        <v>8.61380869343313</v>
      </c>
      <c r="V90" s="55">
        <v>7.952889500122197</v>
      </c>
      <c r="W90" s="55">
        <v>8.41859779976303</v>
      </c>
      <c r="X90" s="55">
        <v>8.940499583929137</v>
      </c>
      <c r="Y90" s="55">
        <v>9.408059877261282</v>
      </c>
      <c r="Z90" s="55">
        <v>10.37192317146535</v>
      </c>
      <c r="AA90" s="55">
        <v>10.95779896183335</v>
      </c>
      <c r="AB90" s="55">
        <v>12.317566913702711</v>
      </c>
    </row>
    <row r="91" spans="1:28" ht="12.75">
      <c r="A91" t="s">
        <v>545</v>
      </c>
      <c r="B91" t="s">
        <v>22</v>
      </c>
      <c r="C91" t="s">
        <v>149</v>
      </c>
      <c r="D91" s="57" t="s">
        <v>494</v>
      </c>
      <c r="E91" s="57" t="s">
        <v>494</v>
      </c>
      <c r="F91" s="57" t="s">
        <v>494</v>
      </c>
      <c r="G91" s="57" t="s">
        <v>494</v>
      </c>
      <c r="H91" s="57" t="s">
        <v>494</v>
      </c>
      <c r="I91" s="57" t="s">
        <v>494</v>
      </c>
      <c r="J91" s="57" t="s">
        <v>494</v>
      </c>
      <c r="K91" s="57" t="s">
        <v>494</v>
      </c>
      <c r="L91" s="57" t="s">
        <v>494</v>
      </c>
      <c r="M91" s="57" t="s">
        <v>494</v>
      </c>
      <c r="N91" s="57" t="s">
        <v>494</v>
      </c>
      <c r="O91" s="57" t="s">
        <v>494</v>
      </c>
      <c r="P91" s="55">
        <v>9.239279097425007</v>
      </c>
      <c r="Q91" s="55">
        <v>9.70854839766119</v>
      </c>
      <c r="R91" s="55">
        <v>8.88976534200821</v>
      </c>
      <c r="S91" s="55">
        <v>9.21438260317278</v>
      </c>
      <c r="T91" s="55">
        <v>9.798262877045426</v>
      </c>
      <c r="U91" s="55">
        <v>9.723795876472627</v>
      </c>
      <c r="V91" s="55">
        <v>10.74404510877885</v>
      </c>
      <c r="W91" s="55">
        <v>9.89142638014432</v>
      </c>
      <c r="X91" s="55">
        <v>8.331364207506708</v>
      </c>
      <c r="Y91" s="55">
        <v>8.228303344637933</v>
      </c>
      <c r="Z91" s="55">
        <v>8.04659359728818</v>
      </c>
      <c r="AA91" s="55">
        <v>8.152307611658651</v>
      </c>
      <c r="AB91" s="55">
        <v>7.6445961572799135</v>
      </c>
    </row>
    <row r="92" spans="1:28" ht="12.75">
      <c r="A92" t="s">
        <v>545</v>
      </c>
      <c r="B92" t="s">
        <v>866</v>
      </c>
      <c r="C92" t="s">
        <v>360</v>
      </c>
      <c r="D92" s="55">
        <v>1.3615377826747732</v>
      </c>
      <c r="E92" s="55">
        <v>1.4291109467581062</v>
      </c>
      <c r="F92" s="55">
        <v>1.6158249977096517</v>
      </c>
      <c r="G92" s="55">
        <v>1.1512704407641359</v>
      </c>
      <c r="H92" s="55">
        <v>1.4210556309896136</v>
      </c>
      <c r="I92" s="55">
        <v>1.408860207895074</v>
      </c>
      <c r="J92" s="55">
        <v>1.614483185323745</v>
      </c>
      <c r="K92" s="55">
        <v>1.8030943222830889</v>
      </c>
      <c r="L92" s="55">
        <v>2.0631583194423593</v>
      </c>
      <c r="M92" s="55">
        <v>2.25173544220288</v>
      </c>
      <c r="N92" s="55">
        <v>2.364835660610812</v>
      </c>
      <c r="O92" s="55">
        <v>2.384016825836822</v>
      </c>
      <c r="P92" s="55">
        <v>2.3478887403866913</v>
      </c>
      <c r="Q92" s="55">
        <v>2.7438619573569016</v>
      </c>
      <c r="R92" s="55">
        <v>2.723418725993936</v>
      </c>
      <c r="S92" s="55">
        <v>2.4895029786678116</v>
      </c>
      <c r="T92" s="55">
        <v>2.586255047489934</v>
      </c>
      <c r="U92" s="55">
        <v>2.7602624287032076</v>
      </c>
      <c r="V92" s="55">
        <v>2.8707501996819214</v>
      </c>
      <c r="W92" s="55">
        <v>3.2733136635573294</v>
      </c>
      <c r="X92" s="55">
        <v>2.885233667168435</v>
      </c>
      <c r="Y92" s="55">
        <v>2.4529426949482</v>
      </c>
      <c r="Z92" s="55">
        <v>2.914046543747592</v>
      </c>
      <c r="AA92" s="55">
        <v>2.9039659757891307</v>
      </c>
      <c r="AB92" s="55">
        <v>3.0683190359604677</v>
      </c>
    </row>
    <row r="93" spans="1:28" ht="12.75">
      <c r="A93" t="s">
        <v>545</v>
      </c>
      <c r="B93" t="s">
        <v>815</v>
      </c>
      <c r="C93" t="s">
        <v>383</v>
      </c>
      <c r="D93" s="55">
        <v>190.73731643784106</v>
      </c>
      <c r="E93" s="55">
        <v>180.64675057248823</v>
      </c>
      <c r="F93" s="55">
        <v>177.07372753661545</v>
      </c>
      <c r="G93" s="55">
        <v>167.83213340231984</v>
      </c>
      <c r="H93" s="55">
        <v>177.5198643367534</v>
      </c>
      <c r="I93" s="55">
        <v>185.0629983497295</v>
      </c>
      <c r="J93" s="55">
        <v>195.06880774212257</v>
      </c>
      <c r="K93" s="55">
        <v>199.8665466312027</v>
      </c>
      <c r="L93" s="55">
        <v>200.60944031479997</v>
      </c>
      <c r="M93" s="55">
        <v>199.53546512436057</v>
      </c>
      <c r="N93" s="55">
        <v>206.233582928868</v>
      </c>
      <c r="O93" s="55">
        <v>217.88169116869358</v>
      </c>
      <c r="P93" s="55">
        <v>214.09693402875618</v>
      </c>
      <c r="Q93" s="55">
        <v>220.7006553093764</v>
      </c>
      <c r="R93" s="55">
        <v>220.59301021718582</v>
      </c>
      <c r="S93" s="55">
        <v>221.0575388836265</v>
      </c>
      <c r="T93" s="55">
        <v>226.38107416980696</v>
      </c>
      <c r="U93" s="55">
        <v>237.03657213277066</v>
      </c>
      <c r="V93" s="55">
        <v>239.26097808487194</v>
      </c>
      <c r="W93" s="55">
        <v>236.348524795244</v>
      </c>
      <c r="X93" s="55">
        <v>248.69459431963264</v>
      </c>
      <c r="Y93" s="55">
        <v>275.15470180743125</v>
      </c>
      <c r="Z93" s="55">
        <v>256.0781602122341</v>
      </c>
      <c r="AA93" s="55">
        <v>258.24992334530253</v>
      </c>
      <c r="AB93" s="55">
        <v>266.9892661114903</v>
      </c>
    </row>
    <row r="94" spans="1:28" ht="12.75">
      <c r="A94" t="s">
        <v>545</v>
      </c>
      <c r="B94" t="s">
        <v>805</v>
      </c>
      <c r="C94" t="s">
        <v>488</v>
      </c>
      <c r="D94" s="55">
        <v>32.669541899106974</v>
      </c>
      <c r="E94" s="55">
        <v>29.39834918497583</v>
      </c>
      <c r="F94" s="55">
        <v>27.71800365862275</v>
      </c>
      <c r="G94" s="55">
        <v>28.282622838053758</v>
      </c>
      <c r="H94" s="55">
        <v>29.428624867480778</v>
      </c>
      <c r="I94" s="55">
        <v>32.42515909268515</v>
      </c>
      <c r="J94" s="55">
        <v>36.350603360243774</v>
      </c>
      <c r="K94" s="55">
        <v>34.40005188146139</v>
      </c>
      <c r="L94" s="55">
        <v>33.93844475239555</v>
      </c>
      <c r="M94" s="55">
        <v>35.91570189191259</v>
      </c>
      <c r="N94" s="55">
        <v>33.79586138407945</v>
      </c>
      <c r="O94" s="55">
        <v>32.32298593764023</v>
      </c>
      <c r="P94" s="55">
        <v>35.30576940945714</v>
      </c>
      <c r="Q94" s="55">
        <v>33.90243582297275</v>
      </c>
      <c r="R94" s="55">
        <v>35.78321199014687</v>
      </c>
      <c r="S94" s="55">
        <v>37.52299664595643</v>
      </c>
      <c r="T94" s="55">
        <v>39.4129105116395</v>
      </c>
      <c r="U94" s="55">
        <v>41.416583207003036</v>
      </c>
      <c r="V94" s="55">
        <v>41.74522486010103</v>
      </c>
      <c r="W94" s="55">
        <v>43.673353657739305</v>
      </c>
      <c r="X94" s="55">
        <v>40.575766165010634</v>
      </c>
      <c r="Y94" s="55">
        <v>41.654936879246534</v>
      </c>
      <c r="Z94" s="55">
        <v>42.289591354106435</v>
      </c>
      <c r="AA94" s="55">
        <v>45.46862683468783</v>
      </c>
      <c r="AB94" s="55">
        <v>51.13806721759487</v>
      </c>
    </row>
    <row r="95" spans="1:28" ht="12.75">
      <c r="A95" t="s">
        <v>545</v>
      </c>
      <c r="B95" t="s">
        <v>879</v>
      </c>
      <c r="C95" t="s">
        <v>409</v>
      </c>
      <c r="D95" s="55">
        <v>422.655123443674</v>
      </c>
      <c r="E95" s="55">
        <v>382.06247878544167</v>
      </c>
      <c r="F95" s="55">
        <v>385.12832295881907</v>
      </c>
      <c r="G95" s="55">
        <v>386.68329395326396</v>
      </c>
      <c r="H95" s="55">
        <v>402.57386596550197</v>
      </c>
      <c r="I95" s="55">
        <v>418.5417592493097</v>
      </c>
      <c r="J95" s="55">
        <v>423.919879080775</v>
      </c>
      <c r="K95" s="55">
        <v>436.902771217583</v>
      </c>
      <c r="L95" s="55">
        <v>426.00223720782196</v>
      </c>
      <c r="M95" s="55">
        <v>409.12328482896197</v>
      </c>
      <c r="N95" s="55">
        <v>330.71113864602734</v>
      </c>
      <c r="O95" s="55">
        <v>326.33217429112887</v>
      </c>
      <c r="P95" s="55">
        <v>321.0242160069809</v>
      </c>
      <c r="Q95" s="55">
        <v>335.9807516245213</v>
      </c>
      <c r="R95" s="55">
        <v>319.5820742474246</v>
      </c>
      <c r="S95" s="55">
        <v>306.10026505708726</v>
      </c>
      <c r="T95" s="55">
        <v>341.8270452742754</v>
      </c>
      <c r="U95" s="55">
        <v>333.639590429959</v>
      </c>
      <c r="V95" s="55">
        <v>311.18228299715366</v>
      </c>
      <c r="W95" s="55">
        <v>324.32535422162886</v>
      </c>
      <c r="X95" s="55">
        <v>290.0721028801053</v>
      </c>
      <c r="Y95" s="55">
        <v>274.17521887041624</v>
      </c>
      <c r="Z95" s="55">
        <v>272.4190520174695</v>
      </c>
      <c r="AA95" s="55">
        <v>285.7712149960785</v>
      </c>
      <c r="AB95" s="55">
        <v>287.64599072147695</v>
      </c>
    </row>
    <row r="96" spans="1:28" ht="12.75">
      <c r="A96" t="s">
        <v>545</v>
      </c>
      <c r="B96" t="s">
        <v>856</v>
      </c>
      <c r="C96" t="s">
        <v>23</v>
      </c>
      <c r="D96" s="55">
        <v>23.43167510038047</v>
      </c>
      <c r="E96" s="55">
        <v>20.589549808240267</v>
      </c>
      <c r="F96" s="55">
        <v>28.546142270317286</v>
      </c>
      <c r="G96" s="55">
        <v>29.44748627189314</v>
      </c>
      <c r="H96" s="55">
        <v>28.28814118366346</v>
      </c>
      <c r="I96" s="55">
        <v>31.409718057306964</v>
      </c>
      <c r="J96" s="55">
        <v>30.80517906843949</v>
      </c>
      <c r="K96" s="55">
        <v>32.07662768596531</v>
      </c>
      <c r="L96" s="55">
        <v>33.83199606636839</v>
      </c>
      <c r="M96" s="55">
        <v>42.715685077646164</v>
      </c>
      <c r="N96" s="55">
        <v>43.70654886347567</v>
      </c>
      <c r="O96" s="55">
        <v>44.16132734736214</v>
      </c>
      <c r="P96" s="55">
        <v>47.3912455328224</v>
      </c>
      <c r="Q96" s="55">
        <v>45.3866030682394</v>
      </c>
      <c r="R96" s="55">
        <v>46.03545689454177</v>
      </c>
      <c r="S96" s="55">
        <v>50.330913292074065</v>
      </c>
      <c r="T96" s="55">
        <v>48.0167388075353</v>
      </c>
      <c r="U96" s="55">
        <v>51.962642634804006</v>
      </c>
      <c r="V96" s="55">
        <v>55.67554462726043</v>
      </c>
      <c r="W96" s="55">
        <v>62.81381480279913</v>
      </c>
      <c r="X96" s="55">
        <v>62.944644822724136</v>
      </c>
      <c r="Y96" s="55">
        <v>60.66003541892616</v>
      </c>
      <c r="Z96" s="55">
        <v>65.4588470027613</v>
      </c>
      <c r="AA96" s="55">
        <v>61.3608158475378</v>
      </c>
      <c r="AB96" s="55">
        <v>63.4325468190216</v>
      </c>
    </row>
    <row r="97" spans="1:28" ht="12.75">
      <c r="A97" t="s">
        <v>545</v>
      </c>
      <c r="B97" t="s">
        <v>940</v>
      </c>
      <c r="C97" t="s">
        <v>417</v>
      </c>
      <c r="D97" s="55">
        <v>169.72678238379197</v>
      </c>
      <c r="E97" s="55">
        <v>171.0220437052985</v>
      </c>
      <c r="F97" s="55">
        <v>178.0703988782675</v>
      </c>
      <c r="G97" s="55">
        <v>184.49039148914622</v>
      </c>
      <c r="H97" s="55">
        <v>180.71578534963177</v>
      </c>
      <c r="I97" s="55">
        <v>182.18594966699598</v>
      </c>
      <c r="J97" s="55">
        <v>186.22082674584252</v>
      </c>
      <c r="K97" s="55">
        <v>191.92037067175647</v>
      </c>
      <c r="L97" s="55">
        <v>189.9961134340742</v>
      </c>
      <c r="M97" s="55">
        <v>196.24931210598814</v>
      </c>
      <c r="N97" s="55">
        <v>174.0360643188618</v>
      </c>
      <c r="O97" s="55">
        <v>134.31515853929068</v>
      </c>
      <c r="P97" s="55">
        <v>127.12708032944515</v>
      </c>
      <c r="Q97" s="55">
        <v>122.9300643819402</v>
      </c>
      <c r="R97" s="55">
        <v>116.6345789310867</v>
      </c>
      <c r="S97" s="55">
        <v>122.72615529251185</v>
      </c>
      <c r="T97" s="55">
        <v>125.49607010013078</v>
      </c>
      <c r="U97" s="55">
        <v>119.2899608184889</v>
      </c>
      <c r="V97" s="55">
        <v>99.70138346276862</v>
      </c>
      <c r="W97" s="55">
        <v>91.3293052947066</v>
      </c>
      <c r="X97" s="55">
        <v>92.44906087560292</v>
      </c>
      <c r="Y97" s="55">
        <v>101.20134173069762</v>
      </c>
      <c r="Z97" s="55">
        <v>99.2423840483471</v>
      </c>
      <c r="AA97" s="55">
        <v>98.97131455370133</v>
      </c>
      <c r="AB97" s="55">
        <v>95.29057778058059</v>
      </c>
    </row>
    <row r="98" spans="1:28" ht="12.75">
      <c r="A98" t="s">
        <v>545</v>
      </c>
      <c r="B98" t="s">
        <v>186</v>
      </c>
      <c r="C98" t="s">
        <v>24</v>
      </c>
      <c r="D98" s="57" t="s">
        <v>494</v>
      </c>
      <c r="E98" s="57" t="s">
        <v>494</v>
      </c>
      <c r="F98" s="57" t="s">
        <v>494</v>
      </c>
      <c r="G98" s="57" t="s">
        <v>494</v>
      </c>
      <c r="H98" s="57" t="s">
        <v>494</v>
      </c>
      <c r="I98" s="57" t="s">
        <v>494</v>
      </c>
      <c r="J98" s="57" t="s">
        <v>494</v>
      </c>
      <c r="K98" s="57" t="s">
        <v>494</v>
      </c>
      <c r="L98" s="57" t="s">
        <v>494</v>
      </c>
      <c r="M98" s="57" t="s">
        <v>494</v>
      </c>
      <c r="N98" s="57" t="s">
        <v>494</v>
      </c>
      <c r="O98" s="57" t="s">
        <v>494</v>
      </c>
      <c r="P98" s="55">
        <v>45.034742290099466</v>
      </c>
      <c r="Q98" s="55">
        <v>38.84797948571576</v>
      </c>
      <c r="R98" s="55">
        <v>37.5247989143423</v>
      </c>
      <c r="S98" s="55">
        <v>30.52567156189137</v>
      </c>
      <c r="T98" s="55">
        <v>49.5320911252882</v>
      </c>
      <c r="U98" s="55">
        <v>50.66067294150207</v>
      </c>
      <c r="V98" s="55">
        <v>53.13834792203886</v>
      </c>
      <c r="W98" s="55">
        <v>40.144114335229666</v>
      </c>
      <c r="X98" s="55">
        <v>42.5981095782484</v>
      </c>
      <c r="Y98" s="55">
        <v>43.41151942210564</v>
      </c>
      <c r="Z98" s="55">
        <v>49.16017607124983</v>
      </c>
      <c r="AA98" s="55">
        <v>51.950384215337294</v>
      </c>
      <c r="AB98" s="55">
        <v>52.7101837754932</v>
      </c>
    </row>
    <row r="99" spans="1:28" ht="12.75">
      <c r="A99" t="s">
        <v>545</v>
      </c>
      <c r="B99" t="s">
        <v>888</v>
      </c>
      <c r="C99" t="s">
        <v>25</v>
      </c>
      <c r="D99" s="57" t="s">
        <v>494</v>
      </c>
      <c r="E99" s="57" t="s">
        <v>494</v>
      </c>
      <c r="F99" s="57" t="s">
        <v>494</v>
      </c>
      <c r="G99" s="57" t="s">
        <v>494</v>
      </c>
      <c r="H99" s="57" t="s">
        <v>494</v>
      </c>
      <c r="I99" s="57" t="s">
        <v>494</v>
      </c>
      <c r="J99" s="57" t="s">
        <v>494</v>
      </c>
      <c r="K99" s="57" t="s">
        <v>494</v>
      </c>
      <c r="L99" s="57" t="s">
        <v>494</v>
      </c>
      <c r="M99" s="57" t="s">
        <v>494</v>
      </c>
      <c r="N99" s="57" t="s">
        <v>494</v>
      </c>
      <c r="O99" s="57" t="s">
        <v>494</v>
      </c>
      <c r="P99" s="57" t="s">
        <v>494</v>
      </c>
      <c r="Q99" s="55">
        <v>43.2804519071056</v>
      </c>
      <c r="R99" s="55">
        <v>40.6771883573462</v>
      </c>
      <c r="S99" s="55">
        <v>42.96002937748574</v>
      </c>
      <c r="T99" s="55">
        <v>44.2856831871806</v>
      </c>
      <c r="U99" s="55">
        <v>41.8793350867298</v>
      </c>
      <c r="V99" s="55">
        <v>39.438604550064504</v>
      </c>
      <c r="W99" s="55">
        <v>37.82586913045893</v>
      </c>
      <c r="X99" s="55">
        <v>37.00693551942603</v>
      </c>
      <c r="Y99" s="55">
        <v>38.58033383380954</v>
      </c>
      <c r="Z99" s="55">
        <v>37.77634859717033</v>
      </c>
      <c r="AA99" s="55">
        <v>38.37382684676127</v>
      </c>
      <c r="AB99" s="55">
        <v>38.448315231482205</v>
      </c>
    </row>
    <row r="100" spans="1:28" ht="12.75">
      <c r="A100" t="s">
        <v>545</v>
      </c>
      <c r="B100" t="s">
        <v>858</v>
      </c>
      <c r="C100" t="s">
        <v>439</v>
      </c>
      <c r="D100" s="57" t="s">
        <v>494</v>
      </c>
      <c r="E100" s="57" t="s">
        <v>494</v>
      </c>
      <c r="F100" s="57" t="s">
        <v>494</v>
      </c>
      <c r="G100" s="57" t="s">
        <v>494</v>
      </c>
      <c r="H100" s="57" t="s">
        <v>494</v>
      </c>
      <c r="I100" s="57" t="s">
        <v>494</v>
      </c>
      <c r="J100" s="57" t="s">
        <v>494</v>
      </c>
      <c r="K100" s="57" t="s">
        <v>494</v>
      </c>
      <c r="L100" s="57" t="s">
        <v>494</v>
      </c>
      <c r="M100" s="57" t="s">
        <v>494</v>
      </c>
      <c r="N100" s="57" t="s">
        <v>494</v>
      </c>
      <c r="O100" s="57" t="s">
        <v>494</v>
      </c>
      <c r="P100" s="55">
        <v>12.281416096151913</v>
      </c>
      <c r="Q100" s="55">
        <v>13.115321321419936</v>
      </c>
      <c r="R100" s="55">
        <v>12.680460440781063</v>
      </c>
      <c r="S100" s="55">
        <v>14.645828555269597</v>
      </c>
      <c r="T100" s="55">
        <v>16.115409801872882</v>
      </c>
      <c r="U100" s="55">
        <v>16.53738726247494</v>
      </c>
      <c r="V100" s="55">
        <v>16.03910700627561</v>
      </c>
      <c r="W100" s="55">
        <v>16.2597073257707</v>
      </c>
      <c r="X100" s="55">
        <v>15.588589840763502</v>
      </c>
      <c r="Y100" s="55">
        <v>16.00148221146391</v>
      </c>
      <c r="Z100" s="55">
        <v>16.441612905695525</v>
      </c>
      <c r="AA100" s="55">
        <v>16.692063718475858</v>
      </c>
      <c r="AB100" s="55">
        <v>18.25549305007978</v>
      </c>
    </row>
    <row r="101" spans="1:28" ht="12.75">
      <c r="A101" t="s">
        <v>545</v>
      </c>
      <c r="B101" t="s">
        <v>845</v>
      </c>
      <c r="C101" t="s">
        <v>26</v>
      </c>
      <c r="D101" s="55">
        <v>197.34450260937095</v>
      </c>
      <c r="E101" s="55">
        <v>200.70887920871482</v>
      </c>
      <c r="F101" s="55">
        <v>220.92214924993107</v>
      </c>
      <c r="G101" s="55">
        <v>216.39323155885015</v>
      </c>
      <c r="H101" s="55">
        <v>205.77088229282091</v>
      </c>
      <c r="I101" s="55">
        <v>202.4151629668883</v>
      </c>
      <c r="J101" s="55">
        <v>199.46306489737026</v>
      </c>
      <c r="K101" s="55">
        <v>198.73545491389442</v>
      </c>
      <c r="L101" s="55">
        <v>202.6797103672319</v>
      </c>
      <c r="M101" s="55">
        <v>221.03276324875128</v>
      </c>
      <c r="N101" s="55">
        <v>224.5099779662157</v>
      </c>
      <c r="O101" s="55">
        <v>235.64928574394352</v>
      </c>
      <c r="P101" s="55">
        <v>240.56031619052547</v>
      </c>
      <c r="Q101" s="55">
        <v>228.27187209165496</v>
      </c>
      <c r="R101" s="55">
        <v>233.406958204013</v>
      </c>
      <c r="S101" s="55">
        <v>240.27456777068105</v>
      </c>
      <c r="T101" s="55">
        <v>236.1571371852202</v>
      </c>
      <c r="U101" s="55">
        <v>262.61413959484145</v>
      </c>
      <c r="V101" s="55">
        <v>273.7759579329991</v>
      </c>
      <c r="W101" s="55">
        <v>295.88359409324136</v>
      </c>
      <c r="X101" s="55">
        <v>314.4415887997846</v>
      </c>
      <c r="Y101" s="55">
        <v>319.75992471402685</v>
      </c>
      <c r="Z101" s="55">
        <v>337.27435624713894</v>
      </c>
      <c r="AA101" s="55">
        <v>345.9988627221305</v>
      </c>
      <c r="AB101" s="55">
        <v>361.89927646372024</v>
      </c>
    </row>
    <row r="102" spans="1:28" ht="12.75">
      <c r="A102" t="s">
        <v>545</v>
      </c>
      <c r="B102" t="s">
        <v>808</v>
      </c>
      <c r="C102" t="s">
        <v>27</v>
      </c>
      <c r="D102" s="55">
        <v>86.85074222921139</v>
      </c>
      <c r="E102" s="55">
        <v>76.45197687318218</v>
      </c>
      <c r="F102" s="55">
        <v>66.42128492987094</v>
      </c>
      <c r="G102" s="55">
        <v>61.601352505169395</v>
      </c>
      <c r="H102" s="55">
        <v>59.128567060021425</v>
      </c>
      <c r="I102" s="55">
        <v>63.73525580727837</v>
      </c>
      <c r="J102" s="55">
        <v>63.33784106523097</v>
      </c>
      <c r="K102" s="55">
        <v>62.0569820518582</v>
      </c>
      <c r="L102" s="55">
        <v>59.309772694212704</v>
      </c>
      <c r="M102" s="55">
        <v>57.1302865857746</v>
      </c>
      <c r="N102" s="55">
        <v>53.775658445510466</v>
      </c>
      <c r="O102" s="55">
        <v>52.8256277206273</v>
      </c>
      <c r="P102" s="55">
        <v>53.30385630471366</v>
      </c>
      <c r="Q102" s="55">
        <v>55.042931681498935</v>
      </c>
      <c r="R102" s="55">
        <v>59.13597200012444</v>
      </c>
      <c r="S102" s="55">
        <v>58.58202864008147</v>
      </c>
      <c r="T102" s="55">
        <v>61.73077485136173</v>
      </c>
      <c r="U102" s="55">
        <v>60.27470228684228</v>
      </c>
      <c r="V102" s="55">
        <v>60.065627795518765</v>
      </c>
      <c r="W102" s="55">
        <v>58.064507427920766</v>
      </c>
      <c r="X102" s="55">
        <v>55.1473211311066</v>
      </c>
      <c r="Y102" s="55">
        <v>55.913697440473406</v>
      </c>
      <c r="Z102" s="55">
        <v>53.1994936692219</v>
      </c>
      <c r="AA102" s="55">
        <v>58.52702415045164</v>
      </c>
      <c r="AB102" s="55">
        <v>59.0703532841741</v>
      </c>
    </row>
    <row r="103" spans="1:28" ht="12.75">
      <c r="A103" t="s">
        <v>545</v>
      </c>
      <c r="B103" t="s">
        <v>827</v>
      </c>
      <c r="C103" t="s">
        <v>141</v>
      </c>
      <c r="D103" s="55">
        <v>46.61859609594476</v>
      </c>
      <c r="E103" s="55">
        <v>41.026662662175674</v>
      </c>
      <c r="F103" s="55">
        <v>37.94888854745633</v>
      </c>
      <c r="G103" s="55">
        <v>41.50123628456043</v>
      </c>
      <c r="H103" s="55">
        <v>41.037185012373</v>
      </c>
      <c r="I103" s="55">
        <v>42.204572660150994</v>
      </c>
      <c r="J103" s="55">
        <v>44.14089717941237</v>
      </c>
      <c r="K103" s="55">
        <v>42.60589548154024</v>
      </c>
      <c r="L103" s="55">
        <v>42.52760314901266</v>
      </c>
      <c r="M103" s="55">
        <v>41.99764467671043</v>
      </c>
      <c r="N103" s="55">
        <v>43.359192586064665</v>
      </c>
      <c r="O103" s="55">
        <v>45.022770663256104</v>
      </c>
      <c r="P103" s="55">
        <v>45.242922371634904</v>
      </c>
      <c r="Q103" s="55">
        <v>43.13877195868313</v>
      </c>
      <c r="R103" s="55">
        <v>42.3563745709148</v>
      </c>
      <c r="S103" s="55">
        <v>43.52887571647963</v>
      </c>
      <c r="T103" s="55">
        <v>44.5862562897697</v>
      </c>
      <c r="U103" s="55">
        <v>43.43447550041821</v>
      </c>
      <c r="V103" s="55">
        <v>45.2877453508623</v>
      </c>
      <c r="W103" s="55">
        <v>45.59018516050827</v>
      </c>
      <c r="X103" s="55">
        <v>44.95697144045434</v>
      </c>
      <c r="Y103" s="55">
        <v>45.532159647955574</v>
      </c>
      <c r="Z103" s="55">
        <v>43.9543158578513</v>
      </c>
      <c r="AA103" s="55">
        <v>44.720975366062966</v>
      </c>
      <c r="AB103" s="55">
        <v>44.90771684919776</v>
      </c>
    </row>
    <row r="104" spans="1:28" ht="12.75">
      <c r="A104" t="s">
        <v>545</v>
      </c>
      <c r="B104" t="s">
        <v>977</v>
      </c>
      <c r="C104" t="s">
        <v>28</v>
      </c>
      <c r="D104" s="55">
        <v>65.36025335923892</v>
      </c>
      <c r="E104" s="55">
        <v>65.53810881483066</v>
      </c>
      <c r="F104" s="55">
        <v>73.4394949347312</v>
      </c>
      <c r="G104" s="55">
        <v>78.67188354066103</v>
      </c>
      <c r="H104" s="55">
        <v>83.28164104473987</v>
      </c>
      <c r="I104" s="55">
        <v>93.56397767510678</v>
      </c>
      <c r="J104" s="55">
        <v>104.44176747475314</v>
      </c>
      <c r="K104" s="55">
        <v>109.13526538545034</v>
      </c>
      <c r="L104" s="55">
        <v>113.15332636020305</v>
      </c>
      <c r="M104" s="55">
        <v>119.26568001294392</v>
      </c>
      <c r="N104" s="55">
        <v>128.86952300524572</v>
      </c>
      <c r="O104" s="55">
        <v>136.92903068993536</v>
      </c>
      <c r="P104" s="55">
        <v>136.43090898470368</v>
      </c>
      <c r="Q104" s="55">
        <v>143.33780094112785</v>
      </c>
      <c r="R104" s="55">
        <v>138.64471378893958</v>
      </c>
      <c r="S104" s="55">
        <v>151.6185985356669</v>
      </c>
      <c r="T104" s="55">
        <v>167.47929060953786</v>
      </c>
      <c r="U104" s="55">
        <v>180.52517346418904</v>
      </c>
      <c r="V104" s="55">
        <v>182.47674786966164</v>
      </c>
      <c r="W104" s="55">
        <v>179.90756209279368</v>
      </c>
      <c r="X104" s="55">
        <v>199.9145232319253</v>
      </c>
      <c r="Y104" s="55">
        <v>182.53933700908328</v>
      </c>
      <c r="Z104" s="55">
        <v>192.91571905668442</v>
      </c>
      <c r="AA104" s="55">
        <v>203.78974347554606</v>
      </c>
      <c r="AB104" s="55">
        <v>211.6921019046999</v>
      </c>
    </row>
    <row r="105" spans="1:28" ht="12.75">
      <c r="A105" t="s">
        <v>545</v>
      </c>
      <c r="B105" t="s">
        <v>830</v>
      </c>
      <c r="C105" t="s">
        <v>29</v>
      </c>
      <c r="D105" s="55">
        <v>608.3005516003936</v>
      </c>
      <c r="E105" s="55">
        <v>593.6867669663919</v>
      </c>
      <c r="F105" s="55">
        <v>568.858089641941</v>
      </c>
      <c r="G105" s="55">
        <v>570.9018777863536</v>
      </c>
      <c r="H105" s="55">
        <v>566.8783448040864</v>
      </c>
      <c r="I105" s="55">
        <v>588.2484308840479</v>
      </c>
      <c r="J105" s="55">
        <v>591.2275083533353</v>
      </c>
      <c r="K105" s="55">
        <v>602.5321955598037</v>
      </c>
      <c r="L105" s="55">
        <v>595.419200066405</v>
      </c>
      <c r="M105" s="55">
        <v>607.9951744617409</v>
      </c>
      <c r="N105" s="55">
        <v>598.478877188522</v>
      </c>
      <c r="O105" s="55">
        <v>606.5531663761827</v>
      </c>
      <c r="P105" s="55">
        <v>571.8623047575974</v>
      </c>
      <c r="Q105" s="55">
        <v>577.6943723369207</v>
      </c>
      <c r="R105" s="55">
        <v>567.260479080372</v>
      </c>
      <c r="S105" s="55">
        <v>555.0049424905848</v>
      </c>
      <c r="T105" s="55">
        <v>584.011124576385</v>
      </c>
      <c r="U105" s="55">
        <v>560.6698274937539</v>
      </c>
      <c r="V105" s="55">
        <v>557.3508844720924</v>
      </c>
      <c r="W105" s="55">
        <v>550.2043160494246</v>
      </c>
      <c r="X105" s="55">
        <v>551.0173573040327</v>
      </c>
      <c r="Y105" s="55">
        <v>566.1591355258373</v>
      </c>
      <c r="Z105" s="55">
        <v>555.2921253883959</v>
      </c>
      <c r="AA105" s="55">
        <v>566.4582414762003</v>
      </c>
      <c r="AB105" s="55">
        <v>579.6755797223381</v>
      </c>
    </row>
    <row r="106" spans="2:28" s="54" customFormat="1" ht="12.75">
      <c r="B106" s="54" t="s">
        <v>545</v>
      </c>
      <c r="C106" s="54" t="s">
        <v>30</v>
      </c>
      <c r="D106" s="58">
        <v>4657.920301918396</v>
      </c>
      <c r="E106" s="58">
        <v>4481.664267874189</v>
      </c>
      <c r="F106" s="58">
        <v>4429.3121054031935</v>
      </c>
      <c r="G106" s="58">
        <v>4380.400281911359</v>
      </c>
      <c r="H106" s="58">
        <v>4450.13906430959</v>
      </c>
      <c r="I106" s="58">
        <v>4564.276883544032</v>
      </c>
      <c r="J106" s="58">
        <v>4577.349311281322</v>
      </c>
      <c r="K106" s="58">
        <v>4620.704732087372</v>
      </c>
      <c r="L106" s="58">
        <v>4566.031999538368</v>
      </c>
      <c r="M106" s="58">
        <v>4610.162899309486</v>
      </c>
      <c r="N106" s="58">
        <v>4500.289693335298</v>
      </c>
      <c r="O106" s="58">
        <v>4422.930048079921</v>
      </c>
      <c r="P106" s="58">
        <v>4266.26655314049</v>
      </c>
      <c r="Q106" s="58">
        <v>4267.790301472812</v>
      </c>
      <c r="R106" s="58">
        <v>4198.093140874703</v>
      </c>
      <c r="S106" s="58">
        <v>4259.83004215683</v>
      </c>
      <c r="T106" s="58">
        <v>4408.695953866342</v>
      </c>
      <c r="U106" s="58">
        <v>4424.605759492808</v>
      </c>
      <c r="V106" s="58">
        <v>4417.952975907551</v>
      </c>
      <c r="W106" s="58">
        <v>4358.953660409311</v>
      </c>
      <c r="X106" s="58">
        <v>4426.932063025318</v>
      </c>
      <c r="Y106" s="58">
        <v>4487.982438716446</v>
      </c>
      <c r="Z106" s="58">
        <v>4453.970455938343</v>
      </c>
      <c r="AA106" s="58">
        <v>4601.020681671983</v>
      </c>
      <c r="AB106" s="58">
        <v>4653.4262175184385</v>
      </c>
    </row>
    <row r="107" spans="4:28" ht="12.7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row>
    <row r="108" spans="1:28" ht="12.75">
      <c r="A108" t="s">
        <v>31</v>
      </c>
      <c r="B108" t="s">
        <v>966</v>
      </c>
      <c r="C108" t="s">
        <v>567</v>
      </c>
      <c r="D108" s="57" t="s">
        <v>494</v>
      </c>
      <c r="E108" s="57" t="s">
        <v>494</v>
      </c>
      <c r="F108" s="57" t="s">
        <v>494</v>
      </c>
      <c r="G108" s="57" t="s">
        <v>494</v>
      </c>
      <c r="H108" s="57" t="s">
        <v>494</v>
      </c>
      <c r="I108" s="57" t="s">
        <v>494</v>
      </c>
      <c r="J108" s="57" t="s">
        <v>494</v>
      </c>
      <c r="K108" s="57" t="s">
        <v>494</v>
      </c>
      <c r="L108" s="57" t="s">
        <v>494</v>
      </c>
      <c r="M108" s="57" t="s">
        <v>494</v>
      </c>
      <c r="N108" s="57" t="s">
        <v>494</v>
      </c>
      <c r="O108" s="57" t="s">
        <v>494</v>
      </c>
      <c r="P108" s="55">
        <v>10.922023641305556</v>
      </c>
      <c r="Q108" s="55">
        <v>6.6170277729655735</v>
      </c>
      <c r="R108" s="55">
        <v>6.034608970208059</v>
      </c>
      <c r="S108" s="55">
        <v>7.284694085866927</v>
      </c>
      <c r="T108" s="55">
        <v>8.191178307143664</v>
      </c>
      <c r="U108" s="55">
        <v>7.534454288239449</v>
      </c>
      <c r="V108" s="55">
        <v>7.95770128051558</v>
      </c>
      <c r="W108" s="55">
        <v>7.925551918667093</v>
      </c>
      <c r="X108" s="55">
        <v>8.540494232273666</v>
      </c>
      <c r="Y108" s="55">
        <v>8.720908104717454</v>
      </c>
      <c r="Z108" s="55">
        <v>8.340844347500353</v>
      </c>
      <c r="AA108" s="55">
        <v>8.966392346189666</v>
      </c>
      <c r="AB108" s="55">
        <v>9.13842223184781</v>
      </c>
    </row>
    <row r="109" spans="1:28" ht="12.75">
      <c r="A109" t="s">
        <v>31</v>
      </c>
      <c r="B109" t="s">
        <v>983</v>
      </c>
      <c r="C109" t="s">
        <v>32</v>
      </c>
      <c r="D109" s="57" t="s">
        <v>494</v>
      </c>
      <c r="E109" s="57" t="s">
        <v>494</v>
      </c>
      <c r="F109" s="57" t="s">
        <v>494</v>
      </c>
      <c r="G109" s="57" t="s">
        <v>494</v>
      </c>
      <c r="H109" s="57" t="s">
        <v>494</v>
      </c>
      <c r="I109" s="57" t="s">
        <v>494</v>
      </c>
      <c r="J109" s="57" t="s">
        <v>494</v>
      </c>
      <c r="K109" s="57" t="s">
        <v>494</v>
      </c>
      <c r="L109" s="57" t="s">
        <v>494</v>
      </c>
      <c r="M109" s="57" t="s">
        <v>494</v>
      </c>
      <c r="N109" s="57" t="s">
        <v>494</v>
      </c>
      <c r="O109" s="57" t="s">
        <v>494</v>
      </c>
      <c r="P109" s="55">
        <v>59.70398991193927</v>
      </c>
      <c r="Q109" s="55">
        <v>50.07455803592</v>
      </c>
      <c r="R109" s="55">
        <v>45.75061110120783</v>
      </c>
      <c r="S109" s="55">
        <v>44.89620954902893</v>
      </c>
      <c r="T109" s="55">
        <v>38.6253282725145</v>
      </c>
      <c r="U109" s="55">
        <v>38.1575939805709</v>
      </c>
      <c r="V109" s="55">
        <v>47.517706931472794</v>
      </c>
      <c r="W109" s="55">
        <v>48.56192358190947</v>
      </c>
      <c r="X109" s="55">
        <v>43.497079580421136</v>
      </c>
      <c r="Y109" s="55">
        <v>31.019990839908946</v>
      </c>
      <c r="Z109" s="55">
        <v>35.5090492393879</v>
      </c>
      <c r="AA109" s="55">
        <v>34.423831923770486</v>
      </c>
      <c r="AB109" s="55">
        <v>36.780639114164735</v>
      </c>
    </row>
    <row r="110" spans="1:28" ht="12.75">
      <c r="A110" t="s">
        <v>31</v>
      </c>
      <c r="B110" t="s">
        <v>927</v>
      </c>
      <c r="C110" t="s">
        <v>588</v>
      </c>
      <c r="D110" s="57" t="s">
        <v>494</v>
      </c>
      <c r="E110" s="57" t="s">
        <v>494</v>
      </c>
      <c r="F110" s="57" t="s">
        <v>494</v>
      </c>
      <c r="G110" s="57" t="s">
        <v>494</v>
      </c>
      <c r="H110" s="57" t="s">
        <v>494</v>
      </c>
      <c r="I110" s="57" t="s">
        <v>494</v>
      </c>
      <c r="J110" s="57" t="s">
        <v>494</v>
      </c>
      <c r="K110" s="57" t="s">
        <v>494</v>
      </c>
      <c r="L110" s="57" t="s">
        <v>494</v>
      </c>
      <c r="M110" s="57" t="s">
        <v>494</v>
      </c>
      <c r="N110" s="57" t="s">
        <v>494</v>
      </c>
      <c r="O110" s="57" t="s">
        <v>494</v>
      </c>
      <c r="P110" s="55">
        <v>90.84275440716924</v>
      </c>
      <c r="Q110" s="55">
        <v>80.65174289519966</v>
      </c>
      <c r="R110" s="55">
        <v>65.56973511329156</v>
      </c>
      <c r="S110" s="55">
        <v>61.834389135440894</v>
      </c>
      <c r="T110" s="55">
        <v>60.11951277725287</v>
      </c>
      <c r="U110" s="55">
        <v>58.388953020981</v>
      </c>
      <c r="V110" s="55">
        <v>56.344489605039534</v>
      </c>
      <c r="W110" s="55">
        <v>57.73633289881527</v>
      </c>
      <c r="X110" s="55">
        <v>59.63119193705484</v>
      </c>
      <c r="Y110" s="55">
        <v>53.500397416408795</v>
      </c>
      <c r="Z110" s="55">
        <v>50.466003854428436</v>
      </c>
      <c r="AA110" s="55">
        <v>55.29254404069954</v>
      </c>
      <c r="AB110" s="55">
        <v>55.2975501601402</v>
      </c>
    </row>
    <row r="111" spans="1:28" ht="12.75">
      <c r="A111" t="s">
        <v>31</v>
      </c>
      <c r="B111" t="s">
        <v>877</v>
      </c>
      <c r="C111" t="s">
        <v>33</v>
      </c>
      <c r="D111" s="57" t="s">
        <v>494</v>
      </c>
      <c r="E111" s="57" t="s">
        <v>494</v>
      </c>
      <c r="F111" s="57" t="s">
        <v>494</v>
      </c>
      <c r="G111" s="57" t="s">
        <v>494</v>
      </c>
      <c r="H111" s="57" t="s">
        <v>494</v>
      </c>
      <c r="I111" s="57" t="s">
        <v>494</v>
      </c>
      <c r="J111" s="57" t="s">
        <v>494</v>
      </c>
      <c r="K111" s="57" t="s">
        <v>494</v>
      </c>
      <c r="L111" s="57" t="s">
        <v>494</v>
      </c>
      <c r="M111" s="57" t="s">
        <v>494</v>
      </c>
      <c r="N111" s="57" t="s">
        <v>494</v>
      </c>
      <c r="O111" s="57" t="s">
        <v>494</v>
      </c>
      <c r="P111" s="55">
        <v>25.554237281008593</v>
      </c>
      <c r="Q111" s="55">
        <v>16.587536360429507</v>
      </c>
      <c r="R111" s="55">
        <v>16.440688579187288</v>
      </c>
      <c r="S111" s="55">
        <v>14.631609943097144</v>
      </c>
      <c r="T111" s="55">
        <v>19.434952494251032</v>
      </c>
      <c r="U111" s="55">
        <v>18.10885950910047</v>
      </c>
      <c r="V111" s="55">
        <v>18.442471356237792</v>
      </c>
      <c r="W111" s="55">
        <v>15.91470052231576</v>
      </c>
      <c r="X111" s="55">
        <v>16.14647623749391</v>
      </c>
      <c r="Y111" s="55">
        <v>16.531729153074668</v>
      </c>
      <c r="Z111" s="55">
        <v>16.395796850764796</v>
      </c>
      <c r="AA111" s="55">
        <v>18.497515156336814</v>
      </c>
      <c r="AB111" s="55">
        <v>18.230926769698026</v>
      </c>
    </row>
    <row r="112" spans="1:28" ht="12.75">
      <c r="A112" t="s">
        <v>31</v>
      </c>
      <c r="B112" t="s">
        <v>34</v>
      </c>
      <c r="C112" t="s">
        <v>35</v>
      </c>
      <c r="D112" s="55">
        <v>3027.5297039844886</v>
      </c>
      <c r="E112" s="55">
        <v>3071.8456999638615</v>
      </c>
      <c r="F112" s="55">
        <v>3185.602605157573</v>
      </c>
      <c r="G112" s="55">
        <v>3268.4702725029706</v>
      </c>
      <c r="H112" s="55">
        <v>3380.2233218301863</v>
      </c>
      <c r="I112" s="55">
        <v>3496.7690930028707</v>
      </c>
      <c r="J112" s="55">
        <v>3624.384161642416</v>
      </c>
      <c r="K112" s="55">
        <v>3673.96553055059</v>
      </c>
      <c r="L112" s="55">
        <v>3765.651561911287</v>
      </c>
      <c r="M112" s="55">
        <v>3701.298930083627</v>
      </c>
      <c r="N112" s="55">
        <v>3792.16140945334</v>
      </c>
      <c r="O112" s="55">
        <v>3492.8801084143083</v>
      </c>
      <c r="P112" s="57" t="s">
        <v>494</v>
      </c>
      <c r="Q112" s="57" t="s">
        <v>494</v>
      </c>
      <c r="R112" s="57" t="s">
        <v>494</v>
      </c>
      <c r="S112" s="57" t="s">
        <v>494</v>
      </c>
      <c r="T112" s="57" t="s">
        <v>494</v>
      </c>
      <c r="U112" s="57" t="s">
        <v>494</v>
      </c>
      <c r="V112" s="57" t="s">
        <v>494</v>
      </c>
      <c r="W112" s="57" t="s">
        <v>494</v>
      </c>
      <c r="X112" s="57" t="s">
        <v>494</v>
      </c>
      <c r="Y112" s="57" t="s">
        <v>494</v>
      </c>
      <c r="Z112" s="57" t="s">
        <v>494</v>
      </c>
      <c r="AA112" s="57" t="s">
        <v>494</v>
      </c>
      <c r="AB112" s="57" t="s">
        <v>494</v>
      </c>
    </row>
    <row r="113" spans="1:28" ht="12.75">
      <c r="A113" t="s">
        <v>31</v>
      </c>
      <c r="B113" t="s">
        <v>617</v>
      </c>
      <c r="C113" t="s">
        <v>188</v>
      </c>
      <c r="D113" s="57" t="s">
        <v>494</v>
      </c>
      <c r="E113" s="57" t="s">
        <v>494</v>
      </c>
      <c r="F113" s="57" t="s">
        <v>494</v>
      </c>
      <c r="G113" s="57" t="s">
        <v>494</v>
      </c>
      <c r="H113" s="57" t="s">
        <v>494</v>
      </c>
      <c r="I113" s="57" t="s">
        <v>494</v>
      </c>
      <c r="J113" s="57" t="s">
        <v>494</v>
      </c>
      <c r="K113" s="57" t="s">
        <v>494</v>
      </c>
      <c r="L113" s="57" t="s">
        <v>494</v>
      </c>
      <c r="M113" s="57" t="s">
        <v>494</v>
      </c>
      <c r="N113" s="57" t="s">
        <v>494</v>
      </c>
      <c r="O113" s="57" t="s">
        <v>494</v>
      </c>
      <c r="P113" s="55">
        <v>15.379529303243968</v>
      </c>
      <c r="Q113" s="55">
        <v>7.680007696280296</v>
      </c>
      <c r="R113" s="55">
        <v>4.954086464442243</v>
      </c>
      <c r="S113" s="55">
        <v>5.36307195065125</v>
      </c>
      <c r="T113" s="55">
        <v>5.640154890476773</v>
      </c>
      <c r="U113" s="55">
        <v>5.886559258747163</v>
      </c>
      <c r="V113" s="55">
        <v>5.916051155303997</v>
      </c>
      <c r="W113" s="55">
        <v>4.789208281246107</v>
      </c>
      <c r="X113" s="55">
        <v>4.597904245561183</v>
      </c>
      <c r="Y113" s="55">
        <v>4.022811590391696</v>
      </c>
      <c r="Z113" s="55">
        <v>4.531996192640583</v>
      </c>
      <c r="AA113" s="55">
        <v>3.7645095638417305</v>
      </c>
      <c r="AB113" s="55">
        <v>4.21906457053499</v>
      </c>
    </row>
    <row r="114" spans="1:28" ht="12.75">
      <c r="A114" t="s">
        <v>31</v>
      </c>
      <c r="B114" t="s">
        <v>958</v>
      </c>
      <c r="C114" t="s">
        <v>337</v>
      </c>
      <c r="D114" s="57" t="s">
        <v>494</v>
      </c>
      <c r="E114" s="57" t="s">
        <v>494</v>
      </c>
      <c r="F114" s="57" t="s">
        <v>494</v>
      </c>
      <c r="G114" s="57" t="s">
        <v>494</v>
      </c>
      <c r="H114" s="57" t="s">
        <v>494</v>
      </c>
      <c r="I114" s="57" t="s">
        <v>494</v>
      </c>
      <c r="J114" s="57" t="s">
        <v>494</v>
      </c>
      <c r="K114" s="57" t="s">
        <v>494</v>
      </c>
      <c r="L114" s="57" t="s">
        <v>494</v>
      </c>
      <c r="M114" s="57" t="s">
        <v>494</v>
      </c>
      <c r="N114" s="57" t="s">
        <v>494</v>
      </c>
      <c r="O114" s="57" t="s">
        <v>494</v>
      </c>
      <c r="P114" s="55">
        <v>258.86933181418283</v>
      </c>
      <c r="Q114" s="55">
        <v>209.39586268818394</v>
      </c>
      <c r="R114" s="55">
        <v>154.44673316962232</v>
      </c>
      <c r="S114" s="55">
        <v>128.98068219409157</v>
      </c>
      <c r="T114" s="55">
        <v>140.13911258162457</v>
      </c>
      <c r="U114" s="55">
        <v>118.28024188742631</v>
      </c>
      <c r="V114" s="55">
        <v>113.99653716852133</v>
      </c>
      <c r="W114" s="55">
        <v>131.1324981759969</v>
      </c>
      <c r="X114" s="55">
        <v>140.99002491013403</v>
      </c>
      <c r="Y114" s="55">
        <v>154.91872197076404</v>
      </c>
      <c r="Z114" s="55">
        <v>160.55806867766967</v>
      </c>
      <c r="AA114" s="55">
        <v>169.66844413580122</v>
      </c>
      <c r="AB114" s="55">
        <v>172.29294916819038</v>
      </c>
    </row>
    <row r="115" spans="1:28" ht="12.75">
      <c r="A115" t="s">
        <v>31</v>
      </c>
      <c r="B115" t="s">
        <v>643</v>
      </c>
      <c r="C115" t="s">
        <v>342</v>
      </c>
      <c r="D115" s="57" t="s">
        <v>494</v>
      </c>
      <c r="E115" s="57" t="s">
        <v>494</v>
      </c>
      <c r="F115" s="57" t="s">
        <v>494</v>
      </c>
      <c r="G115" s="57" t="s">
        <v>494</v>
      </c>
      <c r="H115" s="57" t="s">
        <v>494</v>
      </c>
      <c r="I115" s="57" t="s">
        <v>494</v>
      </c>
      <c r="J115" s="57" t="s">
        <v>494</v>
      </c>
      <c r="K115" s="57" t="s">
        <v>494</v>
      </c>
      <c r="L115" s="57" t="s">
        <v>494</v>
      </c>
      <c r="M115" s="57" t="s">
        <v>494</v>
      </c>
      <c r="N115" s="57" t="s">
        <v>494</v>
      </c>
      <c r="O115" s="57" t="s">
        <v>494</v>
      </c>
      <c r="P115" s="55">
        <v>13.900666016463234</v>
      </c>
      <c r="Q115" s="55">
        <v>10.34092474131574</v>
      </c>
      <c r="R115" s="55">
        <v>8.360046489454513</v>
      </c>
      <c r="S115" s="55">
        <v>5.496214029496411</v>
      </c>
      <c r="T115" s="55">
        <v>7.019895716643151</v>
      </c>
      <c r="U115" s="55">
        <v>7.177996832035077</v>
      </c>
      <c r="V115" s="55">
        <v>7.678223281565944</v>
      </c>
      <c r="W115" s="55">
        <v>7.39442385387607</v>
      </c>
      <c r="X115" s="55">
        <v>7.15687340840142</v>
      </c>
      <c r="Y115" s="55">
        <v>6.477349904935507</v>
      </c>
      <c r="Z115" s="55">
        <v>5.73667977482699</v>
      </c>
      <c r="AA115" s="55">
        <v>5.137690129592094</v>
      </c>
      <c r="AB115" s="55">
        <v>3.7044898475685097</v>
      </c>
    </row>
    <row r="116" spans="1:28" ht="12.75">
      <c r="A116" t="s">
        <v>31</v>
      </c>
      <c r="B116" t="s">
        <v>904</v>
      </c>
      <c r="C116" t="s">
        <v>36</v>
      </c>
      <c r="D116" s="57" t="s">
        <v>494</v>
      </c>
      <c r="E116" s="57" t="s">
        <v>494</v>
      </c>
      <c r="F116" s="57" t="s">
        <v>494</v>
      </c>
      <c r="G116" s="57" t="s">
        <v>494</v>
      </c>
      <c r="H116" s="57" t="s">
        <v>494</v>
      </c>
      <c r="I116" s="57" t="s">
        <v>494</v>
      </c>
      <c r="J116" s="57" t="s">
        <v>494</v>
      </c>
      <c r="K116" s="57" t="s">
        <v>494</v>
      </c>
      <c r="L116" s="57" t="s">
        <v>494</v>
      </c>
      <c r="M116" s="57" t="s">
        <v>494</v>
      </c>
      <c r="N116" s="57" t="s">
        <v>494</v>
      </c>
      <c r="O116" s="57" t="s">
        <v>494</v>
      </c>
      <c r="P116" s="55">
        <v>12.640654903902373</v>
      </c>
      <c r="Q116" s="55">
        <v>8.85102777353905</v>
      </c>
      <c r="R116" s="55">
        <v>8.448263658059794</v>
      </c>
      <c r="S116" s="55">
        <v>9.230253131172553</v>
      </c>
      <c r="T116" s="55">
        <v>9.699752768310807</v>
      </c>
      <c r="U116" s="55">
        <v>8.305691890062564</v>
      </c>
      <c r="V116" s="55">
        <v>8.114458373310667</v>
      </c>
      <c r="W116" s="55">
        <v>7.322525774713086</v>
      </c>
      <c r="X116" s="55">
        <v>7.258210630623297</v>
      </c>
      <c r="Y116" s="55">
        <v>7.557062595939633</v>
      </c>
      <c r="Z116" s="55">
        <v>7.321526820814287</v>
      </c>
      <c r="AA116" s="55">
        <v>7.742585289140789</v>
      </c>
      <c r="AB116" s="55">
        <v>8.40107848821835</v>
      </c>
    </row>
    <row r="117" spans="1:28" ht="12.75">
      <c r="A117" t="s">
        <v>31</v>
      </c>
      <c r="B117" t="s">
        <v>886</v>
      </c>
      <c r="C117" t="s">
        <v>37</v>
      </c>
      <c r="D117" s="57" t="s">
        <v>494</v>
      </c>
      <c r="E117" s="57" t="s">
        <v>494</v>
      </c>
      <c r="F117" s="57" t="s">
        <v>494</v>
      </c>
      <c r="G117" s="57" t="s">
        <v>494</v>
      </c>
      <c r="H117" s="57" t="s">
        <v>494</v>
      </c>
      <c r="I117" s="57" t="s">
        <v>494</v>
      </c>
      <c r="J117" s="57" t="s">
        <v>494</v>
      </c>
      <c r="K117" s="57" t="s">
        <v>494</v>
      </c>
      <c r="L117" s="57" t="s">
        <v>494</v>
      </c>
      <c r="M117" s="57" t="s">
        <v>494</v>
      </c>
      <c r="N117" s="57" t="s">
        <v>494</v>
      </c>
      <c r="O117" s="57" t="s">
        <v>494</v>
      </c>
      <c r="P117" s="55">
        <v>22.69096233061163</v>
      </c>
      <c r="Q117" s="55">
        <v>17.465963729532817</v>
      </c>
      <c r="R117" s="55">
        <v>18.318348914058895</v>
      </c>
      <c r="S117" s="55">
        <v>17.48415575301648</v>
      </c>
      <c r="T117" s="55">
        <v>15.740998881931768</v>
      </c>
      <c r="U117" s="55">
        <v>16.207960930633085</v>
      </c>
      <c r="V117" s="55">
        <v>17.272526753676406</v>
      </c>
      <c r="W117" s="55">
        <v>13.593970632863169</v>
      </c>
      <c r="X117" s="55">
        <v>13.190614672055773</v>
      </c>
      <c r="Y117" s="55">
        <v>12.963496086640331</v>
      </c>
      <c r="Z117" s="55">
        <v>13.248433458028707</v>
      </c>
      <c r="AA117" s="55">
        <v>13.530720246801815</v>
      </c>
      <c r="AB117" s="55">
        <v>13.834384689145752</v>
      </c>
    </row>
    <row r="118" spans="1:28" ht="12.75">
      <c r="A118" t="s">
        <v>31</v>
      </c>
      <c r="B118" t="s">
        <v>38</v>
      </c>
      <c r="C118" t="s">
        <v>372</v>
      </c>
      <c r="D118" s="57" t="s">
        <v>494</v>
      </c>
      <c r="E118" s="57" t="s">
        <v>494</v>
      </c>
      <c r="F118" s="57" t="s">
        <v>494</v>
      </c>
      <c r="G118" s="57" t="s">
        <v>494</v>
      </c>
      <c r="H118" s="57" t="s">
        <v>494</v>
      </c>
      <c r="I118" s="57" t="s">
        <v>494</v>
      </c>
      <c r="J118" s="57" t="s">
        <v>494</v>
      </c>
      <c r="K118" s="57" t="s">
        <v>494</v>
      </c>
      <c r="L118" s="57" t="s">
        <v>494</v>
      </c>
      <c r="M118" s="57" t="s">
        <v>494</v>
      </c>
      <c r="N118" s="57" t="s">
        <v>494</v>
      </c>
      <c r="O118" s="57" t="s">
        <v>494</v>
      </c>
      <c r="P118" s="55">
        <v>19.571677616726436</v>
      </c>
      <c r="Q118" s="55">
        <v>15.063277291872481</v>
      </c>
      <c r="R118" s="55">
        <v>10.985329769277895</v>
      </c>
      <c r="S118" s="55">
        <v>8.581043754633496</v>
      </c>
      <c r="T118" s="55">
        <v>9.040270042945716</v>
      </c>
      <c r="U118" s="55">
        <v>8.59673911296343</v>
      </c>
      <c r="V118" s="55">
        <v>7.789006764055697</v>
      </c>
      <c r="W118" s="55">
        <v>5.95478993044111</v>
      </c>
      <c r="X118" s="55">
        <v>5.804866682171077</v>
      </c>
      <c r="Y118" s="55">
        <v>5.741204868763577</v>
      </c>
      <c r="Z118" s="55">
        <v>6.25186393087652</v>
      </c>
      <c r="AA118" s="55">
        <v>6.932189044595099</v>
      </c>
      <c r="AB118" s="55">
        <v>6.398301947386763</v>
      </c>
    </row>
    <row r="119" spans="1:28" ht="12.75">
      <c r="A119" t="s">
        <v>31</v>
      </c>
      <c r="B119" t="s">
        <v>39</v>
      </c>
      <c r="C119" t="s">
        <v>40</v>
      </c>
      <c r="D119" s="57" t="s">
        <v>494</v>
      </c>
      <c r="E119" s="57" t="s">
        <v>494</v>
      </c>
      <c r="F119" s="57" t="s">
        <v>494</v>
      </c>
      <c r="G119" s="57" t="s">
        <v>494</v>
      </c>
      <c r="H119" s="57" t="s">
        <v>494</v>
      </c>
      <c r="I119" s="57" t="s">
        <v>494</v>
      </c>
      <c r="J119" s="57" t="s">
        <v>494</v>
      </c>
      <c r="K119" s="57" t="s">
        <v>494</v>
      </c>
      <c r="L119" s="57" t="s">
        <v>494</v>
      </c>
      <c r="M119" s="57" t="s">
        <v>494</v>
      </c>
      <c r="N119" s="57" t="s">
        <v>494</v>
      </c>
      <c r="O119" s="57" t="s">
        <v>494</v>
      </c>
      <c r="P119" s="55">
        <v>2009.9594274482986</v>
      </c>
      <c r="Q119" s="55">
        <v>1864.4899350378107</v>
      </c>
      <c r="R119" s="55">
        <v>1689.4785684529977</v>
      </c>
      <c r="S119" s="55">
        <v>1590.8227638583978</v>
      </c>
      <c r="T119" s="55">
        <v>1569.9175545522883</v>
      </c>
      <c r="U119" s="55">
        <v>1457.2926766254925</v>
      </c>
      <c r="V119" s="55">
        <v>1463.140765073185</v>
      </c>
      <c r="W119" s="55">
        <v>1536.4254071215682</v>
      </c>
      <c r="X119" s="55">
        <v>1556.2660239742402</v>
      </c>
      <c r="Y119" s="55">
        <v>1545.545849006214</v>
      </c>
      <c r="Z119" s="55">
        <v>1547.3021043369379</v>
      </c>
      <c r="AA119" s="55">
        <v>1602.3510052840402</v>
      </c>
      <c r="AB119" s="55">
        <v>1684.8369029408511</v>
      </c>
    </row>
    <row r="120" spans="1:28" ht="12.75">
      <c r="A120" t="s">
        <v>31</v>
      </c>
      <c r="B120" t="s">
        <v>655</v>
      </c>
      <c r="C120" t="s">
        <v>41</v>
      </c>
      <c r="D120" s="57" t="s">
        <v>494</v>
      </c>
      <c r="E120" s="57" t="s">
        <v>494</v>
      </c>
      <c r="F120" s="57" t="s">
        <v>494</v>
      </c>
      <c r="G120" s="57" t="s">
        <v>494</v>
      </c>
      <c r="H120" s="57" t="s">
        <v>494</v>
      </c>
      <c r="I120" s="57" t="s">
        <v>494</v>
      </c>
      <c r="J120" s="57" t="s">
        <v>494</v>
      </c>
      <c r="K120" s="57" t="s">
        <v>494</v>
      </c>
      <c r="L120" s="57" t="s">
        <v>494</v>
      </c>
      <c r="M120" s="57" t="s">
        <v>494</v>
      </c>
      <c r="N120" s="57" t="s">
        <v>494</v>
      </c>
      <c r="O120" s="57" t="s">
        <v>494</v>
      </c>
      <c r="P120" s="55">
        <v>7.287606223268727</v>
      </c>
      <c r="Q120" s="55">
        <v>5.64880492052668</v>
      </c>
      <c r="R120" s="55">
        <v>5.2761709837642305</v>
      </c>
      <c r="S120" s="55">
        <v>3.696232326197437</v>
      </c>
      <c r="T120" s="55">
        <v>4.848269804363297</v>
      </c>
      <c r="U120" s="55">
        <v>4.861201731059263</v>
      </c>
      <c r="V120" s="55">
        <v>5.2368738277221665</v>
      </c>
      <c r="W120" s="55">
        <v>5.66612004466717</v>
      </c>
      <c r="X120" s="55">
        <v>6.065149681949527</v>
      </c>
      <c r="Y120" s="55">
        <v>6.298880097270236</v>
      </c>
      <c r="Z120" s="55">
        <v>6.174407094639814</v>
      </c>
      <c r="AA120" s="55">
        <v>6.78462253484851</v>
      </c>
      <c r="AB120" s="55">
        <v>6.919055329749971</v>
      </c>
    </row>
    <row r="121" spans="1:28" ht="12.75">
      <c r="A121" t="s">
        <v>31</v>
      </c>
      <c r="B121" t="s">
        <v>974</v>
      </c>
      <c r="C121" t="s">
        <v>42</v>
      </c>
      <c r="D121" s="57" t="s">
        <v>494</v>
      </c>
      <c r="E121" s="57" t="s">
        <v>494</v>
      </c>
      <c r="F121" s="57" t="s">
        <v>494</v>
      </c>
      <c r="G121" s="57" t="s">
        <v>494</v>
      </c>
      <c r="H121" s="57" t="s">
        <v>494</v>
      </c>
      <c r="I121" s="57" t="s">
        <v>494</v>
      </c>
      <c r="J121" s="57" t="s">
        <v>494</v>
      </c>
      <c r="K121" s="57" t="s">
        <v>494</v>
      </c>
      <c r="L121" s="57" t="s">
        <v>494</v>
      </c>
      <c r="M121" s="57" t="s">
        <v>494</v>
      </c>
      <c r="N121" s="57" t="s">
        <v>494</v>
      </c>
      <c r="O121" s="57" t="s">
        <v>494</v>
      </c>
      <c r="P121" s="55">
        <v>18.98376023210231</v>
      </c>
      <c r="Q121" s="55">
        <v>18.95872215764589</v>
      </c>
      <c r="R121" s="55">
        <v>18.107620912486087</v>
      </c>
      <c r="S121" s="55">
        <v>18.408013702886425</v>
      </c>
      <c r="T121" s="55">
        <v>18.062627770112822</v>
      </c>
      <c r="U121" s="55">
        <v>19.264133820490276</v>
      </c>
      <c r="V121" s="55">
        <v>17.456294717937496</v>
      </c>
      <c r="W121" s="55">
        <v>18.923987549063337</v>
      </c>
      <c r="X121" s="55">
        <v>23.75951095327447</v>
      </c>
      <c r="Y121" s="55">
        <v>29.567759812587553</v>
      </c>
      <c r="Z121" s="55">
        <v>33.9389771586004</v>
      </c>
      <c r="AA121" s="55">
        <v>43.70112628493956</v>
      </c>
      <c r="AB121" s="55">
        <v>46.63522515129683</v>
      </c>
    </row>
    <row r="122" spans="1:28" ht="12.75">
      <c r="A122" t="s">
        <v>31</v>
      </c>
      <c r="B122" t="s">
        <v>942</v>
      </c>
      <c r="C122" t="s">
        <v>43</v>
      </c>
      <c r="D122" s="57" t="s">
        <v>494</v>
      </c>
      <c r="E122" s="57" t="s">
        <v>494</v>
      </c>
      <c r="F122" s="57" t="s">
        <v>494</v>
      </c>
      <c r="G122" s="57" t="s">
        <v>494</v>
      </c>
      <c r="H122" s="57" t="s">
        <v>494</v>
      </c>
      <c r="I122" s="57" t="s">
        <v>494</v>
      </c>
      <c r="J122" s="57" t="s">
        <v>494</v>
      </c>
      <c r="K122" s="57" t="s">
        <v>494</v>
      </c>
      <c r="L122" s="57" t="s">
        <v>494</v>
      </c>
      <c r="M122" s="57" t="s">
        <v>494</v>
      </c>
      <c r="N122" s="57" t="s">
        <v>494</v>
      </c>
      <c r="O122" s="57" t="s">
        <v>494</v>
      </c>
      <c r="P122" s="55">
        <v>560.8328889594969</v>
      </c>
      <c r="Q122" s="55">
        <v>520.6574584829127</v>
      </c>
      <c r="R122" s="55">
        <v>439.18824606580733</v>
      </c>
      <c r="S122" s="55">
        <v>447.57155205296607</v>
      </c>
      <c r="T122" s="55">
        <v>362.622293657668</v>
      </c>
      <c r="U122" s="55">
        <v>340.4235528832915</v>
      </c>
      <c r="V122" s="55">
        <v>329.71751659848906</v>
      </c>
      <c r="W122" s="55">
        <v>323.8232842042609</v>
      </c>
      <c r="X122" s="55">
        <v>323.1408680899843</v>
      </c>
      <c r="Y122" s="55">
        <v>315.22091683220714</v>
      </c>
      <c r="Z122" s="55">
        <v>323.6822380153164</v>
      </c>
      <c r="AA122" s="55">
        <v>350.39526312631097</v>
      </c>
      <c r="AB122" s="55">
        <v>363.5074890798747</v>
      </c>
    </row>
    <row r="123" spans="1:28" ht="12.75">
      <c r="A123" t="s">
        <v>31</v>
      </c>
      <c r="B123" t="s">
        <v>636</v>
      </c>
      <c r="C123" t="s">
        <v>173</v>
      </c>
      <c r="D123" s="57" t="s">
        <v>494</v>
      </c>
      <c r="E123" s="57" t="s">
        <v>494</v>
      </c>
      <c r="F123" s="57" t="s">
        <v>494</v>
      </c>
      <c r="G123" s="57" t="s">
        <v>494</v>
      </c>
      <c r="H123" s="57" t="s">
        <v>494</v>
      </c>
      <c r="I123" s="57" t="s">
        <v>494</v>
      </c>
      <c r="J123" s="57" t="s">
        <v>494</v>
      </c>
      <c r="K123" s="57" t="s">
        <v>494</v>
      </c>
      <c r="L123" s="57" t="s">
        <v>494</v>
      </c>
      <c r="M123" s="57" t="s">
        <v>494</v>
      </c>
      <c r="N123" s="57" t="s">
        <v>494</v>
      </c>
      <c r="O123" s="57" t="s">
        <v>494</v>
      </c>
      <c r="P123" s="55">
        <v>94.81797235445003</v>
      </c>
      <c r="Q123" s="55">
        <v>115.06414497489486</v>
      </c>
      <c r="R123" s="55">
        <v>97.24057728177466</v>
      </c>
      <c r="S123" s="55">
        <v>104.36605392223267</v>
      </c>
      <c r="T123" s="55">
        <v>102.81828121148466</v>
      </c>
      <c r="U123" s="55">
        <v>102.53678094129249</v>
      </c>
      <c r="V123" s="55">
        <v>101.15911869301847</v>
      </c>
      <c r="W123" s="55">
        <v>102.43218792895367</v>
      </c>
      <c r="X123" s="55">
        <v>105.66977643426894</v>
      </c>
      <c r="Y123" s="55">
        <v>110.62124182848824</v>
      </c>
      <c r="Z123" s="55">
        <v>113.3717292175116</v>
      </c>
      <c r="AA123" s="55">
        <v>114.07077849567143</v>
      </c>
      <c r="AB123" s="55">
        <v>120.5568150885659</v>
      </c>
    </row>
    <row r="124" spans="2:28" s="54" customFormat="1" ht="12.75">
      <c r="B124" s="54" t="s">
        <v>31</v>
      </c>
      <c r="C124" s="54" t="s">
        <v>44</v>
      </c>
      <c r="D124" s="58">
        <v>3027.5297039844886</v>
      </c>
      <c r="E124" s="58">
        <v>3071.8456999638615</v>
      </c>
      <c r="F124" s="58">
        <v>3185.602605157573</v>
      </c>
      <c r="G124" s="58">
        <v>3268.4702725029706</v>
      </c>
      <c r="H124" s="58">
        <v>3380.2233218301863</v>
      </c>
      <c r="I124" s="58">
        <v>3496.7690930028707</v>
      </c>
      <c r="J124" s="58">
        <v>3624.384161642416</v>
      </c>
      <c r="K124" s="58">
        <v>3673.96553055059</v>
      </c>
      <c r="L124" s="58">
        <v>3765.651561911287</v>
      </c>
      <c r="M124" s="58">
        <v>3701.298930083627</v>
      </c>
      <c r="N124" s="58">
        <v>3792.16140945334</v>
      </c>
      <c r="O124" s="58">
        <v>3492.8801084143083</v>
      </c>
      <c r="P124" s="58">
        <v>3221.9574824441693</v>
      </c>
      <c r="Q124" s="58">
        <v>2947.5469945590303</v>
      </c>
      <c r="R124" s="58">
        <v>2588.5996359256405</v>
      </c>
      <c r="S124" s="58">
        <v>2468.6469393891757</v>
      </c>
      <c r="T124" s="58">
        <v>2371.9201837290116</v>
      </c>
      <c r="U124" s="58">
        <v>2211.023396712386</v>
      </c>
      <c r="V124" s="58">
        <v>2207.739741580052</v>
      </c>
      <c r="W124" s="58">
        <v>2287.5969124193575</v>
      </c>
      <c r="X124" s="58">
        <v>2321.7150656699077</v>
      </c>
      <c r="Y124" s="58">
        <v>2308.708320108312</v>
      </c>
      <c r="Z124" s="58">
        <v>2332.8297189699438</v>
      </c>
      <c r="AA124" s="58">
        <v>2441.259217602579</v>
      </c>
      <c r="AB124" s="58">
        <v>2550.753294577234</v>
      </c>
    </row>
    <row r="125" spans="4:28" ht="12.75">
      <c r="D125" s="57"/>
      <c r="E125" s="57"/>
      <c r="F125" s="57"/>
      <c r="G125" s="57"/>
      <c r="H125" s="57"/>
      <c r="I125" s="57"/>
      <c r="J125" s="57"/>
      <c r="K125" s="57"/>
      <c r="L125" s="57"/>
      <c r="M125" s="57"/>
      <c r="N125" s="57"/>
      <c r="O125" s="57"/>
      <c r="P125" s="55"/>
      <c r="Q125" s="55"/>
      <c r="R125" s="55"/>
      <c r="S125" s="55"/>
      <c r="T125" s="55"/>
      <c r="U125" s="55"/>
      <c r="V125" s="55"/>
      <c r="W125" s="55"/>
      <c r="X125" s="55"/>
      <c r="Y125" s="55"/>
      <c r="Z125" s="55"/>
      <c r="AA125" s="55"/>
      <c r="AB125" s="55"/>
    </row>
    <row r="126" spans="1:28" ht="12.75">
      <c r="A126" t="s">
        <v>45</v>
      </c>
      <c r="B126" t="s">
        <v>884</v>
      </c>
      <c r="C126" t="s">
        <v>589</v>
      </c>
      <c r="D126" s="55">
        <v>7.792500212066496</v>
      </c>
      <c r="E126" s="55">
        <v>8.862275317474333</v>
      </c>
      <c r="F126" s="55">
        <v>9.372273914143067</v>
      </c>
      <c r="G126" s="55">
        <v>10.615392463294228</v>
      </c>
      <c r="H126" s="55">
        <v>9.576096194420066</v>
      </c>
      <c r="I126" s="55">
        <v>11.122648181223186</v>
      </c>
      <c r="J126" s="55">
        <v>12.15059547805763</v>
      </c>
      <c r="K126" s="55">
        <v>14.590084705317294</v>
      </c>
      <c r="L126" s="55">
        <v>12.529883491360765</v>
      </c>
      <c r="M126" s="55">
        <v>12.873975481254874</v>
      </c>
      <c r="N126" s="55">
        <v>14.09299593835727</v>
      </c>
      <c r="O126" s="55">
        <v>15.743444459862312</v>
      </c>
      <c r="P126" s="55">
        <v>13.4904575843048</v>
      </c>
      <c r="Q126" s="55">
        <v>15.929148234822975</v>
      </c>
      <c r="R126" s="55">
        <v>15.738997980392975</v>
      </c>
      <c r="S126" s="55">
        <v>15.785522395049</v>
      </c>
      <c r="T126" s="55">
        <v>15.766691782873865</v>
      </c>
      <c r="U126" s="55">
        <v>18.36021599568684</v>
      </c>
      <c r="V126" s="55">
        <v>19.316019559429083</v>
      </c>
      <c r="W126" s="55">
        <v>20.129807315911773</v>
      </c>
      <c r="X126" s="55">
        <v>20.147230701868747</v>
      </c>
      <c r="Y126" s="55">
        <v>20.685289710922024</v>
      </c>
      <c r="Z126" s="55">
        <v>21.60020489074503</v>
      </c>
      <c r="AA126" s="55">
        <v>22.328337461276732</v>
      </c>
      <c r="AB126" s="55">
        <v>22.725927318982215</v>
      </c>
    </row>
    <row r="127" spans="1:28" ht="12.75">
      <c r="A127" t="s">
        <v>45</v>
      </c>
      <c r="B127" t="s">
        <v>864</v>
      </c>
      <c r="C127" t="s">
        <v>263</v>
      </c>
      <c r="D127" s="55">
        <v>2.9240854077828797</v>
      </c>
      <c r="E127" s="55">
        <v>2.6043918950793334</v>
      </c>
      <c r="F127" s="55">
        <v>2.811363090578533</v>
      </c>
      <c r="G127" s="55">
        <v>3.117986716369067</v>
      </c>
      <c r="H127" s="55">
        <v>3.1838583251829746</v>
      </c>
      <c r="I127" s="55">
        <v>3.2281249409475</v>
      </c>
      <c r="J127" s="55">
        <v>3.49387529455177</v>
      </c>
      <c r="K127" s="55">
        <v>3.931396027442363</v>
      </c>
      <c r="L127" s="55">
        <v>3.9287688605967634</v>
      </c>
      <c r="M127" s="55">
        <v>4.76654396030417</v>
      </c>
      <c r="N127" s="55">
        <v>4.990818451946836</v>
      </c>
      <c r="O127" s="55">
        <v>5.01942712057281</v>
      </c>
      <c r="P127" s="55">
        <v>5.977126488007033</v>
      </c>
      <c r="Q127" s="55">
        <v>6.0908196058279165</v>
      </c>
      <c r="R127" s="55">
        <v>6.83176768395209</v>
      </c>
      <c r="S127" s="55">
        <v>6.705605443984003</v>
      </c>
      <c r="T127" s="55">
        <v>6.664387017719236</v>
      </c>
      <c r="U127" s="55">
        <v>6.69476473126912</v>
      </c>
      <c r="V127" s="55">
        <v>7.1940453524269</v>
      </c>
      <c r="W127" s="55">
        <v>7.81898853995677</v>
      </c>
      <c r="X127" s="55">
        <v>7.4565413556013596</v>
      </c>
      <c r="Y127" s="55">
        <v>8.13440027249993</v>
      </c>
      <c r="Z127" s="55">
        <v>8.04081264890332</v>
      </c>
      <c r="AA127" s="55">
        <v>8.048030695984655</v>
      </c>
      <c r="AB127" s="55">
        <v>8.27313797950981</v>
      </c>
    </row>
    <row r="128" spans="1:28" ht="12.75">
      <c r="A128" t="s">
        <v>45</v>
      </c>
      <c r="B128" t="s">
        <v>46</v>
      </c>
      <c r="C128" t="s">
        <v>325</v>
      </c>
      <c r="D128" s="55">
        <v>119.51856979997808</v>
      </c>
      <c r="E128" s="55">
        <v>116.37164708835894</v>
      </c>
      <c r="F128" s="55">
        <v>141.10077068930624</v>
      </c>
      <c r="G128" s="55">
        <v>156.92119131693693</v>
      </c>
      <c r="H128" s="55">
        <v>155.86143701624724</v>
      </c>
      <c r="I128" s="55">
        <v>164.71652901944972</v>
      </c>
      <c r="J128" s="55">
        <v>165.13832613018693</v>
      </c>
      <c r="K128" s="55">
        <v>173.95518154343597</v>
      </c>
      <c r="L128" s="55">
        <v>180.42237807721122</v>
      </c>
      <c r="M128" s="55">
        <v>195.02646010119543</v>
      </c>
      <c r="N128" s="55">
        <v>201.79096063371227</v>
      </c>
      <c r="O128" s="55">
        <v>226.19156199321</v>
      </c>
      <c r="P128" s="55">
        <v>232.85783675791265</v>
      </c>
      <c r="Q128" s="55">
        <v>236.43323615483146</v>
      </c>
      <c r="R128" s="55">
        <v>248.77262551138983</v>
      </c>
      <c r="S128" s="55">
        <v>260.13359333821825</v>
      </c>
      <c r="T128" s="55">
        <v>260.9727187643891</v>
      </c>
      <c r="U128" s="55">
        <v>288.4936015954435</v>
      </c>
      <c r="V128" s="55">
        <v>292.4230697584581</v>
      </c>
      <c r="W128" s="55">
        <v>314.90449457974245</v>
      </c>
      <c r="X128" s="55">
        <v>318.2684559226975</v>
      </c>
      <c r="Y128" s="55">
        <v>332.1973801510826</v>
      </c>
      <c r="Z128" s="55">
        <v>362.7165573872001</v>
      </c>
      <c r="AA128" s="55">
        <v>384.5022470761157</v>
      </c>
      <c r="AB128" s="55">
        <v>401.90671970576597</v>
      </c>
    </row>
    <row r="129" spans="1:28" ht="12.75">
      <c r="A129" t="s">
        <v>45</v>
      </c>
      <c r="B129" t="s">
        <v>786</v>
      </c>
      <c r="C129" t="s">
        <v>47</v>
      </c>
      <c r="D129" s="55">
        <v>50.23215863299516</v>
      </c>
      <c r="E129" s="55">
        <v>38.844984062115365</v>
      </c>
      <c r="F129" s="55">
        <v>38.17636416272433</v>
      </c>
      <c r="G129" s="55">
        <v>41.81077886253326</v>
      </c>
      <c r="H129" s="55">
        <v>43.142105542906336</v>
      </c>
      <c r="I129" s="55">
        <v>48.620061263742095</v>
      </c>
      <c r="J129" s="55">
        <v>55.86181711833397</v>
      </c>
      <c r="K129" s="55">
        <v>53.24264473832077</v>
      </c>
      <c r="L129" s="55">
        <v>59.92965572014483</v>
      </c>
      <c r="M129" s="55">
        <v>64.16848242195893</v>
      </c>
      <c r="N129" s="55">
        <v>68.22950073202524</v>
      </c>
      <c r="O129" s="55">
        <v>42.4088681745289</v>
      </c>
      <c r="P129" s="55">
        <v>57.129864710541334</v>
      </c>
      <c r="Q129" s="55">
        <v>65.83224810800917</v>
      </c>
      <c r="R129" s="55">
        <v>76.1596741170947</v>
      </c>
      <c r="S129" s="55">
        <v>76.3349014571308</v>
      </c>
      <c r="T129" s="55">
        <v>76.22534941486923</v>
      </c>
      <c r="U129" s="55">
        <v>69.13377699639804</v>
      </c>
      <c r="V129" s="55">
        <v>71.52779066255167</v>
      </c>
      <c r="W129" s="55">
        <v>74.71855142835012</v>
      </c>
      <c r="X129" s="55">
        <v>72.8648660629274</v>
      </c>
      <c r="Y129" s="55">
        <v>77.1104164381925</v>
      </c>
      <c r="Z129" s="55">
        <v>78.96977558213186</v>
      </c>
      <c r="AA129" s="55">
        <v>70.9108519863359</v>
      </c>
      <c r="AB129" s="55">
        <v>83.99921867972508</v>
      </c>
    </row>
    <row r="130" spans="1:28" ht="12.75">
      <c r="A130" t="s">
        <v>45</v>
      </c>
      <c r="B130" t="s">
        <v>849</v>
      </c>
      <c r="C130" t="s">
        <v>322</v>
      </c>
      <c r="D130" s="55">
        <v>25.0861560058234</v>
      </c>
      <c r="E130" s="55">
        <v>26.02230506509363</v>
      </c>
      <c r="F130" s="55">
        <v>27.09055657539601</v>
      </c>
      <c r="G130" s="55">
        <v>27.78564155670402</v>
      </c>
      <c r="H130" s="55">
        <v>28.14126059106391</v>
      </c>
      <c r="I130" s="55">
        <v>27.169325362517252</v>
      </c>
      <c r="J130" s="55">
        <v>27.934209387398052</v>
      </c>
      <c r="K130" s="55">
        <v>30.407835422284247</v>
      </c>
      <c r="L130" s="55">
        <v>32.7954801817749</v>
      </c>
      <c r="M130" s="55">
        <v>33.737083530413564</v>
      </c>
      <c r="N130" s="55">
        <v>34.249215705118516</v>
      </c>
      <c r="O130" s="55">
        <v>36.00038561197522</v>
      </c>
      <c r="P130" s="55">
        <v>40.6460464263051</v>
      </c>
      <c r="Q130" s="55">
        <v>45.589261508252726</v>
      </c>
      <c r="R130" s="55">
        <v>48.111612229560734</v>
      </c>
      <c r="S130" s="55">
        <v>48.5805147452647</v>
      </c>
      <c r="T130" s="55">
        <v>49.10200880959294</v>
      </c>
      <c r="U130" s="55">
        <v>54.99307223383527</v>
      </c>
      <c r="V130" s="55">
        <v>58.434367673558064</v>
      </c>
      <c r="W130" s="55">
        <v>59.535845774119366</v>
      </c>
      <c r="X130" s="55">
        <v>62.15200756841193</v>
      </c>
      <c r="Y130" s="55">
        <v>66.57650260381597</v>
      </c>
      <c r="Z130" s="55">
        <v>68.63218433266947</v>
      </c>
      <c r="AA130" s="55">
        <v>64.09447609680281</v>
      </c>
      <c r="AB130" s="55">
        <v>66.24432478525988</v>
      </c>
    </row>
    <row r="131" spans="1:28" ht="12.75">
      <c r="A131" t="s">
        <v>45</v>
      </c>
      <c r="B131" t="s">
        <v>981</v>
      </c>
      <c r="C131" t="s">
        <v>335</v>
      </c>
      <c r="D131" s="55">
        <v>5.31004628075328</v>
      </c>
      <c r="E131" s="55">
        <v>6.485307171948</v>
      </c>
      <c r="F131" s="55">
        <v>7.425976252224934</v>
      </c>
      <c r="G131" s="55">
        <v>7.692081177768533</v>
      </c>
      <c r="H131" s="55">
        <v>7.606809156280768</v>
      </c>
      <c r="I131" s="55">
        <v>8.493050564409804</v>
      </c>
      <c r="J131" s="55">
        <v>9.043533528262714</v>
      </c>
      <c r="K131" s="55">
        <v>9.974650962017611</v>
      </c>
      <c r="L131" s="55">
        <v>9.27895190373019</v>
      </c>
      <c r="M131" s="55">
        <v>9.410724656184243</v>
      </c>
      <c r="N131" s="55">
        <v>10.17278074865976</v>
      </c>
      <c r="O131" s="55">
        <v>9.615300440427037</v>
      </c>
      <c r="P131" s="55">
        <v>11.08927293331781</v>
      </c>
      <c r="Q131" s="55">
        <v>10.97401951118308</v>
      </c>
      <c r="R131" s="55">
        <v>12.572786893568036</v>
      </c>
      <c r="S131" s="55">
        <v>13.085513515750536</v>
      </c>
      <c r="T131" s="55">
        <v>14.104083220403036</v>
      </c>
      <c r="U131" s="55">
        <v>13.648562599037044</v>
      </c>
      <c r="V131" s="55">
        <v>14.733848607067005</v>
      </c>
      <c r="W131" s="55">
        <v>15.002249632924913</v>
      </c>
      <c r="X131" s="55">
        <v>15.484362689013976</v>
      </c>
      <c r="Y131" s="55">
        <v>15.18926786340073</v>
      </c>
      <c r="Z131" s="55">
        <v>15.88012116322885</v>
      </c>
      <c r="AA131" s="55">
        <v>16.95732480830905</v>
      </c>
      <c r="AB131" s="55">
        <v>18.652613973584142</v>
      </c>
    </row>
    <row r="132" spans="1:28" ht="12.75">
      <c r="A132" t="s">
        <v>45</v>
      </c>
      <c r="B132" t="s">
        <v>892</v>
      </c>
      <c r="C132" t="s">
        <v>48</v>
      </c>
      <c r="D132" s="55">
        <v>30.728879887285583</v>
      </c>
      <c r="E132" s="55">
        <v>24.529144272472802</v>
      </c>
      <c r="F132" s="55">
        <v>22.531743007859067</v>
      </c>
      <c r="G132" s="55">
        <v>25.01012151255695</v>
      </c>
      <c r="H132" s="55">
        <v>26.098400677911613</v>
      </c>
      <c r="I132" s="55">
        <v>26.115559501871843</v>
      </c>
      <c r="J132" s="55">
        <v>29.172592205546646</v>
      </c>
      <c r="K132" s="55">
        <v>33.391855138099295</v>
      </c>
      <c r="L132" s="55">
        <v>38.297724668886104</v>
      </c>
      <c r="M132" s="55">
        <v>42.44976989751154</v>
      </c>
      <c r="N132" s="55">
        <v>27.296853278275535</v>
      </c>
      <c r="O132" s="55">
        <v>42.030292033446194</v>
      </c>
      <c r="P132" s="55">
        <v>22.79731269969516</v>
      </c>
      <c r="Q132" s="55">
        <v>30.471391852439965</v>
      </c>
      <c r="R132" s="55">
        <v>37.130597545213696</v>
      </c>
      <c r="S132" s="55">
        <v>39.624961454911436</v>
      </c>
      <c r="T132" s="55">
        <v>48.88691979445486</v>
      </c>
      <c r="U132" s="55">
        <v>52.35214270002016</v>
      </c>
      <c r="V132" s="55">
        <v>56.28199705964</v>
      </c>
      <c r="W132" s="55">
        <v>60.369201673597665</v>
      </c>
      <c r="X132" s="55">
        <v>58.978084482941064</v>
      </c>
      <c r="Y132" s="55">
        <v>59.77994425706123</v>
      </c>
      <c r="Z132" s="55">
        <v>55.65930594672983</v>
      </c>
      <c r="AA132" s="55">
        <v>65.34071186302221</v>
      </c>
      <c r="AB132" s="55">
        <v>69.71674079404907</v>
      </c>
    </row>
    <row r="133" spans="1:28" ht="12.75">
      <c r="A133" t="s">
        <v>45</v>
      </c>
      <c r="B133" t="s">
        <v>962</v>
      </c>
      <c r="C133" t="s">
        <v>49</v>
      </c>
      <c r="D133" s="55">
        <v>6.567317906081461</v>
      </c>
      <c r="E133" s="55">
        <v>6.1996102074797</v>
      </c>
      <c r="F133" s="55">
        <v>5.950052722509354</v>
      </c>
      <c r="G133" s="55">
        <v>5.7634448230568</v>
      </c>
      <c r="H133" s="55">
        <v>5.89078543881487</v>
      </c>
      <c r="I133" s="55">
        <v>6.984372501722917</v>
      </c>
      <c r="J133" s="55">
        <v>6.85278403704752</v>
      </c>
      <c r="K133" s="55">
        <v>7.16473545042673</v>
      </c>
      <c r="L133" s="55">
        <v>6.536285425067749</v>
      </c>
      <c r="M133" s="55">
        <v>5.000634811251897</v>
      </c>
      <c r="N133" s="55">
        <v>4.590496354684093</v>
      </c>
      <c r="O133" s="55">
        <v>8.199719228417713</v>
      </c>
      <c r="P133" s="55">
        <v>8.08456793440208</v>
      </c>
      <c r="Q133" s="55">
        <v>10.187360178925088</v>
      </c>
      <c r="R133" s="55">
        <v>11.655841837492929</v>
      </c>
      <c r="S133" s="55">
        <v>12.496964046173126</v>
      </c>
      <c r="T133" s="55">
        <v>13.081239410037702</v>
      </c>
      <c r="U133" s="55">
        <v>15.169271345222498</v>
      </c>
      <c r="V133" s="55">
        <v>15.152366230180847</v>
      </c>
      <c r="W133" s="55">
        <v>15.847047838042704</v>
      </c>
      <c r="X133" s="55">
        <v>16.2961954374226</v>
      </c>
      <c r="Y133" s="55">
        <v>15.863096066127163</v>
      </c>
      <c r="Z133" s="55">
        <v>15.899976113069291</v>
      </c>
      <c r="AA133" s="55">
        <v>16.031624338724722</v>
      </c>
      <c r="AB133" s="55">
        <v>16.404111898885112</v>
      </c>
    </row>
    <row r="134" spans="1:28" ht="12.75">
      <c r="A134" t="s">
        <v>45</v>
      </c>
      <c r="B134" t="s">
        <v>950</v>
      </c>
      <c r="C134" t="s">
        <v>366</v>
      </c>
      <c r="D134" s="55">
        <v>3.7888515055558933</v>
      </c>
      <c r="E134" s="55">
        <v>4.063917253598327</v>
      </c>
      <c r="F134" s="55">
        <v>4.989803618930387</v>
      </c>
      <c r="G134" s="55">
        <v>5.6613973891365</v>
      </c>
      <c r="H134" s="55">
        <v>7.803399413806884</v>
      </c>
      <c r="I134" s="55">
        <v>7.414147477011073</v>
      </c>
      <c r="J134" s="55">
        <v>8.738235164611625</v>
      </c>
      <c r="K134" s="55">
        <v>8.873557838520137</v>
      </c>
      <c r="L134" s="55">
        <v>8.022648919421878</v>
      </c>
      <c r="M134" s="55">
        <v>10.327649993328288</v>
      </c>
      <c r="N134" s="55">
        <v>12.35489567683635</v>
      </c>
      <c r="O134" s="55">
        <v>14.099955982792828</v>
      </c>
      <c r="P134" s="55">
        <v>13.43721602518152</v>
      </c>
      <c r="Q134" s="55">
        <v>14.667354762723152</v>
      </c>
      <c r="R134" s="55">
        <v>14.982893327133418</v>
      </c>
      <c r="S134" s="55">
        <v>14.03288855453881</v>
      </c>
      <c r="T134" s="55">
        <v>14.495677954963407</v>
      </c>
      <c r="U134" s="55">
        <v>17.837689859591507</v>
      </c>
      <c r="V134" s="55">
        <v>21.68203532736571</v>
      </c>
      <c r="W134" s="55">
        <v>20.432333732609113</v>
      </c>
      <c r="X134" s="55">
        <v>21.65365054456417</v>
      </c>
      <c r="Y134" s="55">
        <v>22.084934475255668</v>
      </c>
      <c r="Z134" s="55">
        <v>22.862615223254878</v>
      </c>
      <c r="AA134" s="55">
        <v>22.34281875938288</v>
      </c>
      <c r="AB134" s="55">
        <v>23.31025024901221</v>
      </c>
    </row>
    <row r="135" spans="1:28" ht="12.75">
      <c r="A135" t="s">
        <v>45</v>
      </c>
      <c r="B135" t="s">
        <v>898</v>
      </c>
      <c r="C135" t="s">
        <v>412</v>
      </c>
      <c r="D135" s="55">
        <v>13.841521581365244</v>
      </c>
      <c r="E135" s="55">
        <v>13.589330149393936</v>
      </c>
      <c r="F135" s="55">
        <v>13.597784385607218</v>
      </c>
      <c r="G135" s="55">
        <v>12.101937968645396</v>
      </c>
      <c r="H135" s="55">
        <v>14.439491421562058</v>
      </c>
      <c r="I135" s="55">
        <v>13.09248918333653</v>
      </c>
      <c r="J135" s="55">
        <v>14.03805180104294</v>
      </c>
      <c r="K135" s="55">
        <v>14.389749268687138</v>
      </c>
      <c r="L135" s="55">
        <v>14.676316677494304</v>
      </c>
      <c r="M135" s="55">
        <v>15.204253781747726</v>
      </c>
      <c r="N135" s="55">
        <v>18.603081645495198</v>
      </c>
      <c r="O135" s="55">
        <v>22.090572307938896</v>
      </c>
      <c r="P135" s="55">
        <v>25.368356089281477</v>
      </c>
      <c r="Q135" s="55">
        <v>28.6908099326684</v>
      </c>
      <c r="R135" s="55">
        <v>29.850517388813035</v>
      </c>
      <c r="S135" s="55">
        <v>30.138495328564076</v>
      </c>
      <c r="T135" s="55">
        <v>30.854373299762468</v>
      </c>
      <c r="U135" s="55">
        <v>32.47504465345521</v>
      </c>
      <c r="V135" s="55">
        <v>33.22678996623492</v>
      </c>
      <c r="W135" s="55">
        <v>31.67757882686111</v>
      </c>
      <c r="X135" s="55">
        <v>34.509660751389305</v>
      </c>
      <c r="Y135" s="55">
        <v>27.42640655715323</v>
      </c>
      <c r="Z135" s="55">
        <v>29.083815982352633</v>
      </c>
      <c r="AA135" s="55">
        <v>32.30793647534519</v>
      </c>
      <c r="AB135" s="55">
        <v>38.863832839140464</v>
      </c>
    </row>
    <row r="136" spans="1:28" ht="12.75">
      <c r="A136" t="s">
        <v>45</v>
      </c>
      <c r="B136" t="s">
        <v>956</v>
      </c>
      <c r="C136" t="s">
        <v>495</v>
      </c>
      <c r="D136" s="55">
        <v>175.65153422107278</v>
      </c>
      <c r="E136" s="55">
        <v>168.4965249985952</v>
      </c>
      <c r="F136" s="55">
        <v>161.05926733446844</v>
      </c>
      <c r="G136" s="55">
        <v>166.9156065369419</v>
      </c>
      <c r="H136" s="55">
        <v>181.1909508700676</v>
      </c>
      <c r="I136" s="55">
        <v>179.86519820654587</v>
      </c>
      <c r="J136" s="55">
        <v>189.69969170765287</v>
      </c>
      <c r="K136" s="55">
        <v>190.74998973288868</v>
      </c>
      <c r="L136" s="55">
        <v>199.84995090114376</v>
      </c>
      <c r="M136" s="55">
        <v>198.47400167696128</v>
      </c>
      <c r="N136" s="55">
        <v>207.74803628247753</v>
      </c>
      <c r="O136" s="55">
        <v>226.12989396013245</v>
      </c>
      <c r="P136" s="55">
        <v>233.0420579210123</v>
      </c>
      <c r="Q136" s="55">
        <v>232.12746174490144</v>
      </c>
      <c r="R136" s="55">
        <v>238.29563852410726</v>
      </c>
      <c r="S136" s="55">
        <v>233.4375057071413</v>
      </c>
      <c r="T136" s="55">
        <v>248.36593226311243</v>
      </c>
      <c r="U136" s="55">
        <v>253.10153554381154</v>
      </c>
      <c r="V136" s="55">
        <v>256.20689585868996</v>
      </c>
      <c r="W136" s="55">
        <v>261.97341738106553</v>
      </c>
      <c r="X136" s="55">
        <v>288.2107199948075</v>
      </c>
      <c r="Y136" s="55">
        <v>299.4269790587416</v>
      </c>
      <c r="Z136" s="55">
        <v>309.1852139171356</v>
      </c>
      <c r="AA136" s="55">
        <v>344.8816537411197</v>
      </c>
      <c r="AB136" s="55">
        <v>365.0691232933393</v>
      </c>
    </row>
    <row r="137" spans="1:28" ht="12.75">
      <c r="A137" t="s">
        <v>45</v>
      </c>
      <c r="B137" t="s">
        <v>50</v>
      </c>
      <c r="C137" t="s">
        <v>144</v>
      </c>
      <c r="D137" s="55">
        <v>16.683478490416576</v>
      </c>
      <c r="E137" s="55">
        <v>17.489356533699965</v>
      </c>
      <c r="F137" s="55">
        <v>18.419622198682614</v>
      </c>
      <c r="G137" s="55">
        <v>21.741551228864463</v>
      </c>
      <c r="H137" s="55">
        <v>23.756406302617815</v>
      </c>
      <c r="I137" s="55">
        <v>25.157291986238974</v>
      </c>
      <c r="J137" s="55">
        <v>23.996945219711492</v>
      </c>
      <c r="K137" s="55">
        <v>27.653427316328806</v>
      </c>
      <c r="L137" s="55">
        <v>28.486007446063457</v>
      </c>
      <c r="M137" s="55">
        <v>30.843794336148054</v>
      </c>
      <c r="N137" s="55">
        <v>36.8927652116936</v>
      </c>
      <c r="O137" s="55">
        <v>33.10877902234474</v>
      </c>
      <c r="P137" s="55">
        <v>35.075225447770315</v>
      </c>
      <c r="Q137" s="55">
        <v>38.28288510086737</v>
      </c>
      <c r="R137" s="55">
        <v>41.02507967578277</v>
      </c>
      <c r="S137" s="55">
        <v>39.512219187815</v>
      </c>
      <c r="T137" s="55">
        <v>41.87967121902776</v>
      </c>
      <c r="U137" s="55">
        <v>44.03433535595747</v>
      </c>
      <c r="V137" s="55">
        <v>47.3319957200365</v>
      </c>
      <c r="W137" s="55">
        <v>50.434757473172965</v>
      </c>
      <c r="X137" s="55">
        <v>51.3132677154031</v>
      </c>
      <c r="Y137" s="55">
        <v>49.01123280368626</v>
      </c>
      <c r="Z137" s="55">
        <v>51.4983322045533</v>
      </c>
      <c r="AA137" s="55">
        <v>51.84788231256773</v>
      </c>
      <c r="AB137" s="55">
        <v>52.88151970841776</v>
      </c>
    </row>
    <row r="138" spans="1:28" ht="12.75">
      <c r="A138" t="s">
        <v>45</v>
      </c>
      <c r="B138" t="s">
        <v>902</v>
      </c>
      <c r="C138" t="s">
        <v>160</v>
      </c>
      <c r="D138" s="55">
        <v>29.68648622089832</v>
      </c>
      <c r="E138" s="55">
        <v>35.479022635474</v>
      </c>
      <c r="F138" s="55">
        <v>36.848542745278</v>
      </c>
      <c r="G138" s="55">
        <v>43.662504234700265</v>
      </c>
      <c r="H138" s="55">
        <v>49.15451007000636</v>
      </c>
      <c r="I138" s="55">
        <v>62.16075868146172</v>
      </c>
      <c r="J138" s="55">
        <v>66.35647427498833</v>
      </c>
      <c r="K138" s="55">
        <v>70.80966218222527</v>
      </c>
      <c r="L138" s="55">
        <v>77.79910597610947</v>
      </c>
      <c r="M138" s="55">
        <v>81.43333225451819</v>
      </c>
      <c r="N138" s="55">
        <v>78.58202247125963</v>
      </c>
      <c r="O138" s="55">
        <v>94.02975717258751</v>
      </c>
      <c r="P138" s="55">
        <v>101.26098624640535</v>
      </c>
      <c r="Q138" s="55">
        <v>95.08910146391845</v>
      </c>
      <c r="R138" s="55">
        <v>93.69372204728103</v>
      </c>
      <c r="S138" s="55">
        <v>100.16655490571692</v>
      </c>
      <c r="T138" s="55">
        <v>102.9493541763357</v>
      </c>
      <c r="U138" s="55">
        <v>111.2621736957676</v>
      </c>
      <c r="V138" s="55">
        <v>115.9839000890372</v>
      </c>
      <c r="W138" s="55">
        <v>117.51885147782635</v>
      </c>
      <c r="X138" s="55">
        <v>109.51514005995163</v>
      </c>
      <c r="Y138" s="55">
        <v>118.12833887569222</v>
      </c>
      <c r="Z138" s="55">
        <v>125.56254854605477</v>
      </c>
      <c r="AA138" s="55">
        <v>131.63036074531348</v>
      </c>
      <c r="AB138" s="55">
        <v>141.12908178839837</v>
      </c>
    </row>
    <row r="139" spans="1:28" ht="12.75">
      <c r="A139" t="s">
        <v>45</v>
      </c>
      <c r="B139" t="s">
        <v>720</v>
      </c>
      <c r="C139" t="s">
        <v>51</v>
      </c>
      <c r="D139" s="55">
        <v>6.935889527906241</v>
      </c>
      <c r="E139" s="55">
        <v>7.086142118513333</v>
      </c>
      <c r="F139" s="55">
        <v>8.026387781413467</v>
      </c>
      <c r="G139" s="55">
        <v>7.061031516393068</v>
      </c>
      <c r="H139" s="55">
        <v>9.457067541402873</v>
      </c>
      <c r="I139" s="55">
        <v>10.210026002871054</v>
      </c>
      <c r="J139" s="55">
        <v>9.886963476923867</v>
      </c>
      <c r="K139" s="55">
        <v>9.89149046103911</v>
      </c>
      <c r="L139" s="55">
        <v>10.22038717561851</v>
      </c>
      <c r="M139" s="55">
        <v>10.84155672777298</v>
      </c>
      <c r="N139" s="55">
        <v>11.393254253752948</v>
      </c>
      <c r="O139" s="55">
        <v>11.674649215263356</v>
      </c>
      <c r="P139" s="55">
        <v>12.113354208448277</v>
      </c>
      <c r="Q139" s="55">
        <v>10.004060219202941</v>
      </c>
      <c r="R139" s="55">
        <v>9.801684454618796</v>
      </c>
      <c r="S139" s="55">
        <v>9.91920710768955</v>
      </c>
      <c r="T139" s="55">
        <v>9.879716989564693</v>
      </c>
      <c r="U139" s="55">
        <v>9.179584733341622</v>
      </c>
      <c r="V139" s="55">
        <v>9.388674632295897</v>
      </c>
      <c r="W139" s="55">
        <v>10.07785057811664</v>
      </c>
      <c r="X139" s="55">
        <v>9.391464836400827</v>
      </c>
      <c r="Y139" s="55">
        <v>9.648260217400052</v>
      </c>
      <c r="Z139" s="55">
        <v>9.836453765114351</v>
      </c>
      <c r="AA139" s="55">
        <v>10.24012141577645</v>
      </c>
      <c r="AB139" s="55">
        <v>10.525936713120695</v>
      </c>
    </row>
    <row r="140" spans="2:28" s="54" customFormat="1" ht="12.75">
      <c r="B140" s="54" t="s">
        <v>45</v>
      </c>
      <c r="C140" s="54" t="s">
        <v>52</v>
      </c>
      <c r="D140" s="58">
        <v>494.7474756799814</v>
      </c>
      <c r="E140" s="58">
        <v>476.12395876929685</v>
      </c>
      <c r="F140" s="58">
        <v>497.4005084791216</v>
      </c>
      <c r="G140" s="58">
        <v>535.8606673039016</v>
      </c>
      <c r="H140" s="58">
        <v>565.3025785622914</v>
      </c>
      <c r="I140" s="58">
        <v>594.3495828733496</v>
      </c>
      <c r="J140" s="58">
        <v>622.3640948243163</v>
      </c>
      <c r="K140" s="58">
        <v>649.0262607870335</v>
      </c>
      <c r="L140" s="58">
        <v>682.773545424624</v>
      </c>
      <c r="M140" s="58">
        <v>714.5582636305512</v>
      </c>
      <c r="N140" s="58">
        <v>730.9876773842947</v>
      </c>
      <c r="O140" s="58">
        <v>786.3426067235</v>
      </c>
      <c r="P140" s="58">
        <v>812.3696814725851</v>
      </c>
      <c r="Q140" s="58">
        <v>840.3691583785741</v>
      </c>
      <c r="R140" s="58">
        <v>884.6234392164014</v>
      </c>
      <c r="S140" s="58">
        <v>899.9544471879475</v>
      </c>
      <c r="T140" s="58">
        <v>933.2281241171063</v>
      </c>
      <c r="U140" s="58">
        <v>986.7357720388376</v>
      </c>
      <c r="V140" s="58">
        <v>1018.8837964969716</v>
      </c>
      <c r="W140" s="58">
        <v>1060.4409762522976</v>
      </c>
      <c r="X140" s="58">
        <v>1086.241648123401</v>
      </c>
      <c r="Y140" s="58">
        <v>1121.2624493510311</v>
      </c>
      <c r="Z140" s="58">
        <v>1175.4279177031433</v>
      </c>
      <c r="AA140" s="58">
        <v>1241.4643777760768</v>
      </c>
      <c r="AB140" s="58">
        <v>1319.7025397271902</v>
      </c>
    </row>
    <row r="141" spans="4:28" ht="12.7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row>
    <row r="142" spans="1:28" ht="12.75">
      <c r="A142" t="s">
        <v>548</v>
      </c>
      <c r="B142" t="s">
        <v>638</v>
      </c>
      <c r="C142" t="s">
        <v>565</v>
      </c>
      <c r="D142" s="55">
        <v>64.72103052884994</v>
      </c>
      <c r="E142" s="55">
        <v>52.8735250840786</v>
      </c>
      <c r="F142" s="55">
        <v>63.50065449871624</v>
      </c>
      <c r="G142" s="55">
        <v>69.4884437871052</v>
      </c>
      <c r="H142" s="55">
        <v>72.65201189554843</v>
      </c>
      <c r="I142" s="55">
        <v>68.76335022177646</v>
      </c>
      <c r="J142" s="55">
        <v>71.53566758691687</v>
      </c>
      <c r="K142" s="55">
        <v>76.94798788498323</v>
      </c>
      <c r="L142" s="55">
        <v>80.3382136350574</v>
      </c>
      <c r="M142" s="55">
        <v>78.59835121207227</v>
      </c>
      <c r="N142" s="55">
        <v>82.87645592059202</v>
      </c>
      <c r="O142" s="55">
        <v>85.52245900110404</v>
      </c>
      <c r="P142" s="55">
        <v>81.56583873351613</v>
      </c>
      <c r="Q142" s="55">
        <v>81.91278115020403</v>
      </c>
      <c r="R142" s="55">
        <v>83.76140025008728</v>
      </c>
      <c r="S142" s="55">
        <v>87.52956883062774</v>
      </c>
      <c r="T142" s="55">
        <v>84.169137450618</v>
      </c>
      <c r="U142" s="55">
        <v>80.40713346317777</v>
      </c>
      <c r="V142" s="55">
        <v>84.37799893551271</v>
      </c>
      <c r="W142" s="55">
        <v>84.10124634136535</v>
      </c>
      <c r="X142" s="55">
        <v>83.17126307692473</v>
      </c>
      <c r="Y142" s="55">
        <v>78.76641156365997</v>
      </c>
      <c r="Z142" s="55">
        <v>81.22542049985073</v>
      </c>
      <c r="AA142" s="55">
        <v>81.2677408002493</v>
      </c>
      <c r="AB142" s="55">
        <v>76.87023784654575</v>
      </c>
    </row>
    <row r="143" spans="1:28" ht="12.75">
      <c r="A143" t="s">
        <v>548</v>
      </c>
      <c r="B143" t="s">
        <v>752</v>
      </c>
      <c r="C143" t="s">
        <v>553</v>
      </c>
      <c r="D143" s="55">
        <v>3.590430609285814</v>
      </c>
      <c r="E143" s="55">
        <v>3.6891761350491667</v>
      </c>
      <c r="F143" s="55">
        <v>3.7309856253809333</v>
      </c>
      <c r="G143" s="55">
        <v>4.015902030992134</v>
      </c>
      <c r="H143" s="55">
        <v>3.656538982915331</v>
      </c>
      <c r="I143" s="55">
        <v>4.590896658452134</v>
      </c>
      <c r="J143" s="55">
        <v>4.589753242104947</v>
      </c>
      <c r="K143" s="55">
        <v>4.6471802193012905</v>
      </c>
      <c r="L143" s="55">
        <v>4.832257587434347</v>
      </c>
      <c r="M143" s="55">
        <v>4.729337253239501</v>
      </c>
      <c r="N143" s="55">
        <v>7.1496760456014306</v>
      </c>
      <c r="O143" s="55">
        <v>7.47562083174676</v>
      </c>
      <c r="P143" s="55">
        <v>7.457410050774567</v>
      </c>
      <c r="Q143" s="55">
        <v>7.635509926872703</v>
      </c>
      <c r="R143" s="55">
        <v>7.344861998838467</v>
      </c>
      <c r="S143" s="55">
        <v>12.099381193775992</v>
      </c>
      <c r="T143" s="55">
        <v>12.106601751567583</v>
      </c>
      <c r="U143" s="55">
        <v>12.907707552154287</v>
      </c>
      <c r="V143" s="55">
        <v>12.327722136991397</v>
      </c>
      <c r="W143" s="55">
        <v>13.430787606414528</v>
      </c>
      <c r="X143" s="55">
        <v>12.982482458200382</v>
      </c>
      <c r="Y143" s="55">
        <v>14.92784235598865</v>
      </c>
      <c r="Z143" s="55">
        <v>15.571738152840062</v>
      </c>
      <c r="AA143" s="55">
        <v>18.827696280779026</v>
      </c>
      <c r="AB143" s="55">
        <v>19.73863930035316</v>
      </c>
    </row>
    <row r="144" spans="1:28" ht="12.75">
      <c r="A144" t="s">
        <v>548</v>
      </c>
      <c r="B144" t="s">
        <v>744</v>
      </c>
      <c r="C144" t="s">
        <v>600</v>
      </c>
      <c r="D144" s="55">
        <v>0.41850994420400006</v>
      </c>
      <c r="E144" s="55">
        <v>0.44175958541</v>
      </c>
      <c r="F144" s="55">
        <v>0.2961730100816667</v>
      </c>
      <c r="G144" s="55">
        <v>0.41756166767333336</v>
      </c>
      <c r="H144" s="55">
        <v>0.43061322974403066</v>
      </c>
      <c r="I144" s="55">
        <v>0.47188587367742335</v>
      </c>
      <c r="J144" s="55">
        <v>0.5018441728856416</v>
      </c>
      <c r="K144" s="55">
        <v>0.374115721774454</v>
      </c>
      <c r="L144" s="55">
        <v>0.4697927349599917</v>
      </c>
      <c r="M144" s="55">
        <v>0.5025915021019677</v>
      </c>
      <c r="N144" s="55">
        <v>0.58739455275336</v>
      </c>
      <c r="O144" s="55">
        <v>0.6735674702482696</v>
      </c>
      <c r="P144" s="55">
        <v>0.757395644972659</v>
      </c>
      <c r="Q144" s="55">
        <v>0.830011174515743</v>
      </c>
      <c r="R144" s="55">
        <v>0.872841734150067</v>
      </c>
      <c r="S144" s="55">
        <v>0.9526523114877085</v>
      </c>
      <c r="T144" s="55">
        <v>1.0247669459707642</v>
      </c>
      <c r="U144" s="55">
        <v>1.1154015212143686</v>
      </c>
      <c r="V144" s="55">
        <v>1.2051409836787201</v>
      </c>
      <c r="W144" s="55">
        <v>1.31207844810042</v>
      </c>
      <c r="X144" s="55">
        <v>1.6344878782056806</v>
      </c>
      <c r="Y144" s="55">
        <v>1.6389659271870685</v>
      </c>
      <c r="Z144" s="55">
        <v>1.7353190254843336</v>
      </c>
      <c r="AA144" s="55">
        <v>2.0419082783870577</v>
      </c>
      <c r="AB144" s="55">
        <v>2.019101519153099</v>
      </c>
    </row>
    <row r="145" spans="1:28" ht="12.75">
      <c r="A145" t="s">
        <v>548</v>
      </c>
      <c r="B145" t="s">
        <v>679</v>
      </c>
      <c r="C145" t="s">
        <v>53</v>
      </c>
      <c r="D145" s="55">
        <v>1.2646721138412826</v>
      </c>
      <c r="E145" s="55">
        <v>1.2833602179502794</v>
      </c>
      <c r="F145" s="55">
        <v>1.2045784947172349</v>
      </c>
      <c r="G145" s="55">
        <v>1.1470839589297586</v>
      </c>
      <c r="H145" s="55">
        <v>1.1158599690474023</v>
      </c>
      <c r="I145" s="55">
        <v>1.4490403346210696</v>
      </c>
      <c r="J145" s="55">
        <v>1.6169384524578743</v>
      </c>
      <c r="K145" s="55">
        <v>1.8980661478809473</v>
      </c>
      <c r="L145" s="55">
        <v>2.021945243133416</v>
      </c>
      <c r="M145" s="55">
        <v>2.3497903514741627</v>
      </c>
      <c r="N145" s="55">
        <v>2.67905331963717</v>
      </c>
      <c r="O145" s="55">
        <v>2.743158613662196</v>
      </c>
      <c r="P145" s="55">
        <v>3.1675323506109323</v>
      </c>
      <c r="Q145" s="55">
        <v>3.1228415076807003</v>
      </c>
      <c r="R145" s="55">
        <v>3.151642713631258</v>
      </c>
      <c r="S145" s="55">
        <v>3.440717859686965</v>
      </c>
      <c r="T145" s="55">
        <v>3.039114080972032</v>
      </c>
      <c r="U145" s="55">
        <v>3.1518694354514065</v>
      </c>
      <c r="V145" s="55">
        <v>3.5064482046166945</v>
      </c>
      <c r="W145" s="55">
        <v>3.0295838141962506</v>
      </c>
      <c r="X145" s="55">
        <v>4.15951490505089</v>
      </c>
      <c r="Y145" s="55">
        <v>3.7535060186497127</v>
      </c>
      <c r="Z145" s="55">
        <v>3.82078587754512</v>
      </c>
      <c r="AA145" s="55">
        <v>3.7743030363066965</v>
      </c>
      <c r="AB145" s="55">
        <v>3.8309580363857734</v>
      </c>
    </row>
    <row r="146" spans="1:28" ht="12.75">
      <c r="A146" t="s">
        <v>548</v>
      </c>
      <c r="B146" t="s">
        <v>769</v>
      </c>
      <c r="C146" t="s">
        <v>54</v>
      </c>
      <c r="D146" s="55">
        <v>0.403200099544</v>
      </c>
      <c r="E146" s="55">
        <v>0.43639206306666667</v>
      </c>
      <c r="F146" s="55">
        <v>0.4389309362716667</v>
      </c>
      <c r="G146" s="55">
        <v>0.42205915125</v>
      </c>
      <c r="H146" s="55">
        <v>0.43461582693288836</v>
      </c>
      <c r="I146" s="55">
        <v>0.4265934428326927</v>
      </c>
      <c r="J146" s="55">
        <v>0.4858987435234607</v>
      </c>
      <c r="K146" s="55">
        <v>0.5180496493689001</v>
      </c>
      <c r="L146" s="55">
        <v>0.5132958458322493</v>
      </c>
      <c r="M146" s="55">
        <v>0.47381555477285703</v>
      </c>
      <c r="N146" s="55">
        <v>0.48972831734298267</v>
      </c>
      <c r="O146" s="55">
        <v>0.5751658440480664</v>
      </c>
      <c r="P146" s="55">
        <v>0.578587474464659</v>
      </c>
      <c r="Q146" s="55">
        <v>0.6279121251611229</v>
      </c>
      <c r="R146" s="55">
        <v>0.6785834921315487</v>
      </c>
      <c r="S146" s="55">
        <v>0.6777784896133167</v>
      </c>
      <c r="T146" s="55">
        <v>0.6998188148188746</v>
      </c>
      <c r="U146" s="55">
        <v>1.0662540140481938</v>
      </c>
      <c r="V146" s="55">
        <v>1.0563864249435824</v>
      </c>
      <c r="W146" s="55">
        <v>1.0563864249435824</v>
      </c>
      <c r="X146" s="55">
        <v>1.0503605680005974</v>
      </c>
      <c r="Y146" s="55">
        <v>1.066109340404086</v>
      </c>
      <c r="Z146" s="55">
        <v>1.09455958476381</v>
      </c>
      <c r="AA146" s="55">
        <v>1.132407204061771</v>
      </c>
      <c r="AB146" s="55">
        <v>1.1533391732876237</v>
      </c>
    </row>
    <row r="147" spans="1:28" ht="12.75">
      <c r="A147" t="s">
        <v>548</v>
      </c>
      <c r="B147" t="s">
        <v>765</v>
      </c>
      <c r="C147" t="s">
        <v>580</v>
      </c>
      <c r="D147" s="55">
        <v>0.103973603239</v>
      </c>
      <c r="E147" s="55">
        <v>0.11829709610583332</v>
      </c>
      <c r="F147" s="55">
        <v>0.10463178196166667</v>
      </c>
      <c r="G147" s="55">
        <v>0.12002847050333333</v>
      </c>
      <c r="H147" s="55">
        <v>0.1413402021522524</v>
      </c>
      <c r="I147" s="55">
        <v>0.15478276073927702</v>
      </c>
      <c r="J147" s="55">
        <v>0.1505812952655495</v>
      </c>
      <c r="K147" s="55">
        <v>0.15683330439457524</v>
      </c>
      <c r="L147" s="55">
        <v>0.24297183397461994</v>
      </c>
      <c r="M147" s="55">
        <v>0.2660816487452075</v>
      </c>
      <c r="N147" s="55">
        <v>0.2577152003502883</v>
      </c>
      <c r="O147" s="55">
        <v>0.33029443657703383</v>
      </c>
      <c r="P147" s="55">
        <v>0.31253978953694056</v>
      </c>
      <c r="Q147" s="55">
        <v>0.34706932076480396</v>
      </c>
      <c r="R147" s="55">
        <v>0.366807818277945</v>
      </c>
      <c r="S147" s="55">
        <v>0.3570284847256644</v>
      </c>
      <c r="T147" s="55">
        <v>0.36329139711206765</v>
      </c>
      <c r="U147" s="55">
        <v>0.36650094672779937</v>
      </c>
      <c r="V147" s="55">
        <v>0.3739470482385367</v>
      </c>
      <c r="W147" s="55">
        <v>0.3739470482385367</v>
      </c>
      <c r="X147" s="55">
        <v>0.369551294884948</v>
      </c>
      <c r="Y147" s="55">
        <v>0.3941461894011437</v>
      </c>
      <c r="Z147" s="55">
        <v>0.39734196599776433</v>
      </c>
      <c r="AA147" s="55">
        <v>0.41312788334497536</v>
      </c>
      <c r="AB147" s="55">
        <v>0.435023219026418</v>
      </c>
    </row>
    <row r="148" spans="1:28" ht="12.75">
      <c r="A148" t="s">
        <v>548</v>
      </c>
      <c r="B148" t="s">
        <v>704</v>
      </c>
      <c r="C148" t="s">
        <v>607</v>
      </c>
      <c r="D148" s="55">
        <v>2.31347353906416</v>
      </c>
      <c r="E148" s="55">
        <v>1.8954507560782823</v>
      </c>
      <c r="F148" s="55">
        <v>2.5698559227200826</v>
      </c>
      <c r="G148" s="55">
        <v>7.0998163842440265</v>
      </c>
      <c r="H148" s="55">
        <v>7.047739473829413</v>
      </c>
      <c r="I148" s="55">
        <v>6.60627919232732</v>
      </c>
      <c r="J148" s="55">
        <v>9.382114833644335</v>
      </c>
      <c r="K148" s="55">
        <v>8.016013707562445</v>
      </c>
      <c r="L148" s="55">
        <v>3.478977398674294</v>
      </c>
      <c r="M148" s="55">
        <v>6.527910220897414</v>
      </c>
      <c r="N148" s="55">
        <v>3.4263569576534656</v>
      </c>
      <c r="O148" s="55">
        <v>3.466257513711465</v>
      </c>
      <c r="P148" s="55">
        <v>3.5508767107456536</v>
      </c>
      <c r="Q148" s="55">
        <v>6.755403948727537</v>
      </c>
      <c r="R148" s="55">
        <v>7.549965352343627</v>
      </c>
      <c r="S148" s="55">
        <v>7.503471437802376</v>
      </c>
      <c r="T148" s="55">
        <v>6.750801295470173</v>
      </c>
      <c r="U148" s="55">
        <v>6.870753814339067</v>
      </c>
      <c r="V148" s="55">
        <v>6.86066172925826</v>
      </c>
      <c r="W148" s="55">
        <v>6.894673729677433</v>
      </c>
      <c r="X148" s="55">
        <v>6.801236051787907</v>
      </c>
      <c r="Y148" s="55">
        <v>6.445956454317197</v>
      </c>
      <c r="Z148" s="55">
        <v>6.159762911060954</v>
      </c>
      <c r="AA148" s="55">
        <v>6.096595698903269</v>
      </c>
      <c r="AB148" s="55">
        <v>6.514199548340073</v>
      </c>
    </row>
    <row r="149" spans="1:28" ht="12.75">
      <c r="A149" t="s">
        <v>548</v>
      </c>
      <c r="B149" t="s">
        <v>632</v>
      </c>
      <c r="C149" t="s">
        <v>608</v>
      </c>
      <c r="D149" s="55">
        <v>0.333494198488</v>
      </c>
      <c r="E149" s="55">
        <v>0.3325754238033333</v>
      </c>
      <c r="F149" s="55">
        <v>0.13773608548333335</v>
      </c>
      <c r="G149" s="55">
        <v>0.14021473500833334</v>
      </c>
      <c r="H149" s="55">
        <v>0.17738544324600003</v>
      </c>
      <c r="I149" s="55">
        <v>0.17500838793469572</v>
      </c>
      <c r="J149" s="55">
        <v>0.053174538752742</v>
      </c>
      <c r="K149" s="55">
        <v>0.057517943864942</v>
      </c>
      <c r="L149" s="55">
        <v>0.0828218399432732</v>
      </c>
      <c r="M149" s="55">
        <v>0.0904967038931076</v>
      </c>
      <c r="N149" s="55">
        <v>0.09639423824098199</v>
      </c>
      <c r="O149" s="55">
        <v>0.09925159319812588</v>
      </c>
      <c r="P149" s="55">
        <v>0.10574120672157167</v>
      </c>
      <c r="Q149" s="55">
        <v>0.10584881859996399</v>
      </c>
      <c r="R149" s="55">
        <v>0.11502557998135672</v>
      </c>
      <c r="S149" s="55">
        <v>0.11142259267063283</v>
      </c>
      <c r="T149" s="55">
        <v>0.116549369628626</v>
      </c>
      <c r="U149" s="55">
        <v>0.11653592351594967</v>
      </c>
      <c r="V149" s="55">
        <v>0.11654304243503533</v>
      </c>
      <c r="W149" s="55">
        <v>0.11654304243503533</v>
      </c>
      <c r="X149" s="55">
        <v>0.1728884011309246</v>
      </c>
      <c r="Y149" s="55">
        <v>0.13592587535375825</v>
      </c>
      <c r="Z149" s="55">
        <v>0.1438466085655302</v>
      </c>
      <c r="AA149" s="55">
        <v>0.1438466085655302</v>
      </c>
      <c r="AB149" s="55">
        <v>0.14720631432182096</v>
      </c>
    </row>
    <row r="150" spans="1:28" ht="12.75">
      <c r="A150" t="s">
        <v>548</v>
      </c>
      <c r="B150" t="s">
        <v>757</v>
      </c>
      <c r="C150" t="s">
        <v>55</v>
      </c>
      <c r="D150" s="55">
        <v>0.14777804063</v>
      </c>
      <c r="E150" s="55">
        <v>0.18488462333</v>
      </c>
      <c r="F150" s="55">
        <v>0.20629498400500001</v>
      </c>
      <c r="G150" s="55">
        <v>0.21516388562166666</v>
      </c>
      <c r="H150" s="55">
        <v>0.1810053332692</v>
      </c>
      <c r="I150" s="55">
        <v>0.2114782014085803</v>
      </c>
      <c r="J150" s="55">
        <v>0.2018473439112812</v>
      </c>
      <c r="K150" s="55">
        <v>0.22409167546517403</v>
      </c>
      <c r="L150" s="55">
        <v>0.23987290165007402</v>
      </c>
      <c r="M150" s="55">
        <v>0.227258296550406</v>
      </c>
      <c r="N150" s="55">
        <v>0.24627985938161098</v>
      </c>
      <c r="O150" s="55">
        <v>0.25886749821461097</v>
      </c>
      <c r="P150" s="55">
        <v>0.26519573241057603</v>
      </c>
      <c r="Q150" s="55">
        <v>0.271445190677001</v>
      </c>
      <c r="R150" s="55">
        <v>0.287165809465326</v>
      </c>
      <c r="S150" s="55">
        <v>0.2861620922701849</v>
      </c>
      <c r="T150" s="55">
        <v>0.290003418941148</v>
      </c>
      <c r="U150" s="55">
        <v>0.296279703352611</v>
      </c>
      <c r="V150" s="55">
        <v>0.30259170889596</v>
      </c>
      <c r="W150" s="55">
        <v>0.30259170889596</v>
      </c>
      <c r="X150" s="55">
        <v>0.3213942765906682</v>
      </c>
      <c r="Y150" s="55">
        <v>0.3287142992985115</v>
      </c>
      <c r="Z150" s="55">
        <v>0.3413486337092491</v>
      </c>
      <c r="AA150" s="55">
        <v>0.3413486337092491</v>
      </c>
      <c r="AB150" s="55">
        <v>0.35471312222698254</v>
      </c>
    </row>
    <row r="151" spans="1:28" ht="12.75">
      <c r="A151" t="s">
        <v>548</v>
      </c>
      <c r="B151" t="s">
        <v>754</v>
      </c>
      <c r="C151" t="s">
        <v>268</v>
      </c>
      <c r="D151" s="55">
        <v>0.289741628726</v>
      </c>
      <c r="E151" s="55">
        <v>0.2705043711883333</v>
      </c>
      <c r="F151" s="55">
        <v>0.27063397960499996</v>
      </c>
      <c r="G151" s="55">
        <v>0.27077937118833334</v>
      </c>
      <c r="H151" s="55">
        <v>0.131888661993</v>
      </c>
      <c r="I151" s="55">
        <v>0.12676717439735433</v>
      </c>
      <c r="J151" s="55">
        <v>0.27761176109989777</v>
      </c>
      <c r="K151" s="55">
        <v>0.2372492577829748</v>
      </c>
      <c r="L151" s="55">
        <v>0.1606752296025778</v>
      </c>
      <c r="M151" s="55">
        <v>0.16579438656448434</v>
      </c>
      <c r="N151" s="55">
        <v>0.3326757658842233</v>
      </c>
      <c r="O151" s="55">
        <v>0.3219111329281214</v>
      </c>
      <c r="P151" s="55">
        <v>0.3249004518891351</v>
      </c>
      <c r="Q151" s="55">
        <v>0.1618966971663558</v>
      </c>
      <c r="R151" s="55">
        <v>0.16817564415559383</v>
      </c>
      <c r="S151" s="55">
        <v>0.16768296053485898</v>
      </c>
      <c r="T151" s="55">
        <v>0.17117286925461359</v>
      </c>
      <c r="U151" s="55">
        <v>0.17431143367468382</v>
      </c>
      <c r="V151" s="55">
        <v>0.17430464919575397</v>
      </c>
      <c r="W151" s="55">
        <v>0.17430464919575397</v>
      </c>
      <c r="X151" s="55">
        <v>0.18847133142929373</v>
      </c>
      <c r="Y151" s="55">
        <v>0.19216811131993383</v>
      </c>
      <c r="Z151" s="55">
        <v>0.19849533141551376</v>
      </c>
      <c r="AA151" s="55">
        <v>0.19849533141551376</v>
      </c>
      <c r="AB151" s="55">
        <v>0.20519925141385342</v>
      </c>
    </row>
    <row r="152" spans="1:28" ht="12.75">
      <c r="A152" t="s">
        <v>548</v>
      </c>
      <c r="B152" t="s">
        <v>694</v>
      </c>
      <c r="C152" t="s">
        <v>613</v>
      </c>
      <c r="D152" s="55">
        <v>0.043643263861999994</v>
      </c>
      <c r="E152" s="55">
        <v>0.043516431621666664</v>
      </c>
      <c r="F152" s="55">
        <v>0.04352401997166667</v>
      </c>
      <c r="G152" s="55">
        <v>0.043516431621666664</v>
      </c>
      <c r="H152" s="55">
        <v>0.04185898189754161</v>
      </c>
      <c r="I152" s="55">
        <v>0.037736451790467834</v>
      </c>
      <c r="J152" s="55">
        <v>0.037750459277718</v>
      </c>
      <c r="K152" s="55">
        <v>0.05029078932928233</v>
      </c>
      <c r="L152" s="55">
        <v>0.05343410978354204</v>
      </c>
      <c r="M152" s="55">
        <v>0.05345233784053533</v>
      </c>
      <c r="N152" s="55">
        <v>0.06995234844378</v>
      </c>
      <c r="O152" s="55">
        <v>0.06681490368102</v>
      </c>
      <c r="P152" s="55">
        <v>0.06681087888940264</v>
      </c>
      <c r="Q152" s="55">
        <v>0.066823019468766</v>
      </c>
      <c r="R152" s="55">
        <v>0.069979677125292</v>
      </c>
      <c r="S152" s="55">
        <v>0.08233191901977203</v>
      </c>
      <c r="T152" s="55">
        <v>0.08255323789554601</v>
      </c>
      <c r="U152" s="55">
        <v>0.082548436089438</v>
      </c>
      <c r="V152" s="55">
        <v>0.08569396948681801</v>
      </c>
      <c r="W152" s="55">
        <v>0.08569396948681801</v>
      </c>
      <c r="X152" s="55">
        <v>0.09531954426925222</v>
      </c>
      <c r="Y152" s="55">
        <v>0.09874002650844456</v>
      </c>
      <c r="Z152" s="55">
        <v>0.10190363655623434</v>
      </c>
      <c r="AA152" s="55">
        <v>0.10190363655623434</v>
      </c>
      <c r="AB152" s="55">
        <v>0.10656695458407643</v>
      </c>
    </row>
    <row r="153" spans="1:28" ht="12.75">
      <c r="A153" t="s">
        <v>548</v>
      </c>
      <c r="B153" t="s">
        <v>56</v>
      </c>
      <c r="C153" t="s">
        <v>610</v>
      </c>
      <c r="D153" s="55">
        <v>0.77612924444</v>
      </c>
      <c r="E153" s="55">
        <v>0.878764145556</v>
      </c>
      <c r="F153" s="55">
        <v>0.7448234075392</v>
      </c>
      <c r="G153" s="55">
        <v>0.6440954540181333</v>
      </c>
      <c r="H153" s="55">
        <v>0.653064677366178</v>
      </c>
      <c r="I153" s="55">
        <v>0.94529165311372</v>
      </c>
      <c r="J153" s="55">
        <v>0.8000965003903483</v>
      </c>
      <c r="K153" s="55">
        <v>1.007123276099171</v>
      </c>
      <c r="L153" s="55">
        <v>0.7868032387101369</v>
      </c>
      <c r="M153" s="55">
        <v>0.89678245267556</v>
      </c>
      <c r="N153" s="55">
        <v>1.126926815768138</v>
      </c>
      <c r="O153" s="55">
        <v>0.844528709794847</v>
      </c>
      <c r="P153" s="55">
        <v>0.8511065105397836</v>
      </c>
      <c r="Q153" s="55">
        <v>3.1200685673754336</v>
      </c>
      <c r="R153" s="55">
        <v>3.0945375816544494</v>
      </c>
      <c r="S153" s="55">
        <v>3.0967925429101464</v>
      </c>
      <c r="T153" s="55">
        <v>3.0765678303958253</v>
      </c>
      <c r="U153" s="55">
        <v>3.6734000950222403</v>
      </c>
      <c r="V153" s="55">
        <v>3.659943419678733</v>
      </c>
      <c r="W153" s="55">
        <v>3.160151334094227</v>
      </c>
      <c r="X153" s="55">
        <v>3.0077905981365074</v>
      </c>
      <c r="Y153" s="55">
        <v>3.194974177986166</v>
      </c>
      <c r="Z153" s="55">
        <v>2.978657026342646</v>
      </c>
      <c r="AA153" s="55">
        <v>3.062462230594404</v>
      </c>
      <c r="AB153" s="55">
        <v>2.9653290986964556</v>
      </c>
    </row>
    <row r="154" spans="1:28" ht="12.75">
      <c r="A154" t="s">
        <v>548</v>
      </c>
      <c r="B154" t="s">
        <v>57</v>
      </c>
      <c r="C154" t="s">
        <v>257</v>
      </c>
      <c r="D154" s="55">
        <v>3.4216714711956406</v>
      </c>
      <c r="E154" s="55">
        <v>3.740328869795943</v>
      </c>
      <c r="F154" s="55">
        <v>3.9202429963238665</v>
      </c>
      <c r="G154" s="55">
        <v>3.8775930603919666</v>
      </c>
      <c r="H154" s="55">
        <v>3.5846284531294237</v>
      </c>
      <c r="I154" s="55">
        <v>3.5113232633650013</v>
      </c>
      <c r="J154" s="55">
        <v>3.814197886442937</v>
      </c>
      <c r="K154" s="55">
        <v>3.4383650591843775</v>
      </c>
      <c r="L154" s="55">
        <v>4.221942398646243</v>
      </c>
      <c r="M154" s="55">
        <v>3.933210904367177</v>
      </c>
      <c r="N154" s="55">
        <v>3.638092208804372</v>
      </c>
      <c r="O154" s="55">
        <v>3.79172291962684</v>
      </c>
      <c r="P154" s="55">
        <v>4.23441586129551</v>
      </c>
      <c r="Q154" s="55">
        <v>4.51726262673125</v>
      </c>
      <c r="R154" s="55">
        <v>3.552132245204825</v>
      </c>
      <c r="S154" s="55">
        <v>3.671953110674457</v>
      </c>
      <c r="T154" s="55">
        <v>3.8206329518351505</v>
      </c>
      <c r="U154" s="55">
        <v>3.6701328990288595</v>
      </c>
      <c r="V154" s="55">
        <v>3.518232355339691</v>
      </c>
      <c r="W154" s="55">
        <v>3.1603897008583206</v>
      </c>
      <c r="X154" s="55">
        <v>2.683088567263786</v>
      </c>
      <c r="Y154" s="55">
        <v>1.988041851677574</v>
      </c>
      <c r="Z154" s="55">
        <v>1.786682555897657</v>
      </c>
      <c r="AA154" s="55">
        <v>1.8111360670254353</v>
      </c>
      <c r="AB154" s="55">
        <v>1.7978775348311615</v>
      </c>
    </row>
    <row r="155" spans="1:28" ht="12.75">
      <c r="A155" t="s">
        <v>548</v>
      </c>
      <c r="B155" t="s">
        <v>58</v>
      </c>
      <c r="C155" t="s">
        <v>59</v>
      </c>
      <c r="D155" s="55">
        <v>4.2335214938104</v>
      </c>
      <c r="E155" s="55">
        <v>4.575451942244333</v>
      </c>
      <c r="F155" s="55">
        <v>4.0405049847976</v>
      </c>
      <c r="G155" s="55">
        <v>4.110509768390667</v>
      </c>
      <c r="H155" s="55">
        <v>4.340590604799679</v>
      </c>
      <c r="I155" s="55">
        <v>4.257816721940467</v>
      </c>
      <c r="J155" s="55">
        <v>4.6981727995710205</v>
      </c>
      <c r="K155" s="55">
        <v>5.333396274859656</v>
      </c>
      <c r="L155" s="55">
        <v>5.64422024559283</v>
      </c>
      <c r="M155" s="55">
        <v>5.47999202446476</v>
      </c>
      <c r="N155" s="55">
        <v>4.5112743123362575</v>
      </c>
      <c r="O155" s="55">
        <v>3.658598800652521</v>
      </c>
      <c r="P155" s="55">
        <v>3.6653821615311117</v>
      </c>
      <c r="Q155" s="55">
        <v>4.33538653946541</v>
      </c>
      <c r="R155" s="55">
        <v>4.510261589561714</v>
      </c>
      <c r="S155" s="55">
        <v>4.490461369915731</v>
      </c>
      <c r="T155" s="55">
        <v>5.676597536516646</v>
      </c>
      <c r="U155" s="55">
        <v>5.179775557950216</v>
      </c>
      <c r="V155" s="55">
        <v>5.359940395157076</v>
      </c>
      <c r="W155" s="55">
        <v>6.9660615715008625</v>
      </c>
      <c r="X155" s="55">
        <v>7.301106096462127</v>
      </c>
      <c r="Y155" s="55">
        <v>5.826873282528429</v>
      </c>
      <c r="Z155" s="55">
        <v>5.876615986056787</v>
      </c>
      <c r="AA155" s="55">
        <v>5.8649769834783605</v>
      </c>
      <c r="AB155" s="55">
        <v>5.7993013389583075</v>
      </c>
    </row>
    <row r="156" spans="1:28" ht="12.75">
      <c r="A156" t="s">
        <v>548</v>
      </c>
      <c r="B156" t="s">
        <v>730</v>
      </c>
      <c r="C156" t="s">
        <v>270</v>
      </c>
      <c r="D156" s="55">
        <v>1.6453382762299997</v>
      </c>
      <c r="E156" s="55">
        <v>1.3067009749199998</v>
      </c>
      <c r="F156" s="55">
        <v>1.3322621527233334</v>
      </c>
      <c r="G156" s="55">
        <v>0.9622829842633335</v>
      </c>
      <c r="H156" s="55">
        <v>0.819675917808</v>
      </c>
      <c r="I156" s="55">
        <v>0.787371357685</v>
      </c>
      <c r="J156" s="55">
        <v>0.71825588655645</v>
      </c>
      <c r="K156" s="55">
        <v>0.7307826797962386</v>
      </c>
      <c r="L156" s="55">
        <v>0.7148143326979087</v>
      </c>
      <c r="M156" s="55">
        <v>1.7157476394331315</v>
      </c>
      <c r="N156" s="55">
        <v>1.7147929139070255</v>
      </c>
      <c r="O156" s="55">
        <v>1.7492007704205357</v>
      </c>
      <c r="P156" s="55">
        <v>1.7591334160274492</v>
      </c>
      <c r="Q156" s="55">
        <v>1.781181460763639</v>
      </c>
      <c r="R156" s="55">
        <v>1.8031817048822978</v>
      </c>
      <c r="S156" s="55">
        <v>1.7942826094135838</v>
      </c>
      <c r="T156" s="55">
        <v>1.7991686787639365</v>
      </c>
      <c r="U156" s="55">
        <v>1.816759808767783</v>
      </c>
      <c r="V156" s="55">
        <v>1.8173681326845477</v>
      </c>
      <c r="W156" s="55">
        <v>1.8173681326845477</v>
      </c>
      <c r="X156" s="55">
        <v>1.83319801031851</v>
      </c>
      <c r="Y156" s="55">
        <v>1.8576910104692976</v>
      </c>
      <c r="Z156" s="55">
        <v>1.8609662943737801</v>
      </c>
      <c r="AA156" s="55">
        <v>1.8957934855825496</v>
      </c>
      <c r="AB156" s="55">
        <v>1.9363755663479811</v>
      </c>
    </row>
    <row r="157" spans="1:28" ht="12.75">
      <c r="A157" t="s">
        <v>548</v>
      </c>
      <c r="B157" t="s">
        <v>663</v>
      </c>
      <c r="C157" t="s">
        <v>274</v>
      </c>
      <c r="D157" s="55">
        <v>42.19335165881843</v>
      </c>
      <c r="E157" s="55">
        <v>50.069041331555404</v>
      </c>
      <c r="F157" s="55">
        <v>56.168022251094605</v>
      </c>
      <c r="G157" s="55">
        <v>64.68818490345163</v>
      </c>
      <c r="H157" s="55">
        <v>72.04014486236919</v>
      </c>
      <c r="I157" s="55">
        <v>79.0633341931829</v>
      </c>
      <c r="J157" s="55">
        <v>80.89425685955717</v>
      </c>
      <c r="K157" s="55">
        <v>83.78522448181747</v>
      </c>
      <c r="L157" s="55">
        <v>83.25458468822</v>
      </c>
      <c r="M157" s="55">
        <v>85.9369409499315</v>
      </c>
      <c r="N157" s="55">
        <v>91.73279597536964</v>
      </c>
      <c r="O157" s="55">
        <v>94.05262224773435</v>
      </c>
      <c r="P157" s="55">
        <v>92.99916558798947</v>
      </c>
      <c r="Q157" s="55">
        <v>94.62432011032917</v>
      </c>
      <c r="R157" s="55">
        <v>97.65074332024807</v>
      </c>
      <c r="S157" s="55">
        <v>98.35039429956804</v>
      </c>
      <c r="T157" s="55">
        <v>107.4959928170469</v>
      </c>
      <c r="U157" s="55">
        <v>111.08542179876717</v>
      </c>
      <c r="V157" s="55">
        <v>113.8933103989637</v>
      </c>
      <c r="W157" s="55">
        <v>114.47880437154333</v>
      </c>
      <c r="X157" s="55">
        <v>118.52556075282378</v>
      </c>
      <c r="Y157" s="55">
        <v>131.40373105887576</v>
      </c>
      <c r="Z157" s="55">
        <v>132.40135016402908</v>
      </c>
      <c r="AA157" s="55">
        <v>143.897281842611</v>
      </c>
      <c r="AB157" s="55">
        <v>147.35387274543982</v>
      </c>
    </row>
    <row r="158" spans="1:28" ht="12.75">
      <c r="A158" t="s">
        <v>548</v>
      </c>
      <c r="B158" t="s">
        <v>640</v>
      </c>
      <c r="C158" t="s">
        <v>60</v>
      </c>
      <c r="D158" s="55">
        <v>0.059082135112</v>
      </c>
      <c r="E158" s="55">
        <v>0.05891312016333333</v>
      </c>
      <c r="F158" s="55">
        <v>0.074317397055</v>
      </c>
      <c r="G158" s="55">
        <v>0.06780478683</v>
      </c>
      <c r="H158" s="55">
        <v>0.074690645898</v>
      </c>
      <c r="I158" s="55">
        <v>0.084913103349756</v>
      </c>
      <c r="J158" s="55">
        <v>0.084932182734696</v>
      </c>
      <c r="K158" s="55">
        <v>0.080207438161686</v>
      </c>
      <c r="L158" s="55">
        <v>0.078657587465688</v>
      </c>
      <c r="M158" s="55">
        <v>0.117998905072785</v>
      </c>
      <c r="N158" s="55">
        <v>0.121136349835545</v>
      </c>
      <c r="O158" s="55">
        <v>0.127430169252045</v>
      </c>
      <c r="P158" s="55">
        <v>0.12114022127465061</v>
      </c>
      <c r="Q158" s="55">
        <v>1.059044008776765</v>
      </c>
      <c r="R158" s="55">
        <v>1.059026766553635</v>
      </c>
      <c r="S158" s="55">
        <v>1.0586131365612037</v>
      </c>
      <c r="T158" s="55">
        <v>1.5536666945312698</v>
      </c>
      <c r="U158" s="55">
        <v>1.59950008895919</v>
      </c>
      <c r="V158" s="55">
        <v>1.674958700229397</v>
      </c>
      <c r="W158" s="55">
        <v>1.838802935137597</v>
      </c>
      <c r="X158" s="55">
        <v>2.050918956707423</v>
      </c>
      <c r="Y158" s="55">
        <v>2.0493499986893084</v>
      </c>
      <c r="Z158" s="55">
        <v>3.9236219184888004</v>
      </c>
      <c r="AA158" s="55">
        <v>3.4666342622793933</v>
      </c>
      <c r="AB158" s="55">
        <v>3.8346817748102233</v>
      </c>
    </row>
    <row r="159" spans="1:28" ht="12.75">
      <c r="A159" t="s">
        <v>548</v>
      </c>
      <c r="B159" t="s">
        <v>734</v>
      </c>
      <c r="C159" t="s">
        <v>277</v>
      </c>
      <c r="D159" s="57" t="s">
        <v>494</v>
      </c>
      <c r="E159" s="57" t="s">
        <v>494</v>
      </c>
      <c r="F159" s="57" t="s">
        <v>494</v>
      </c>
      <c r="G159" s="57" t="s">
        <v>494</v>
      </c>
      <c r="H159" s="57" t="s">
        <v>494</v>
      </c>
      <c r="I159" s="57" t="s">
        <v>494</v>
      </c>
      <c r="J159" s="57" t="s">
        <v>494</v>
      </c>
      <c r="K159" s="57" t="s">
        <v>494</v>
      </c>
      <c r="L159" s="57" t="s">
        <v>494</v>
      </c>
      <c r="M159" s="57" t="s">
        <v>494</v>
      </c>
      <c r="N159" s="57" t="s">
        <v>494</v>
      </c>
      <c r="O159" s="57" t="s">
        <v>494</v>
      </c>
      <c r="P159" s="57" t="s">
        <v>494</v>
      </c>
      <c r="Q159" s="57" t="s">
        <v>494</v>
      </c>
      <c r="R159" s="55">
        <v>0.9774459268191128</v>
      </c>
      <c r="S159" s="55">
        <v>1.0585464569338157</v>
      </c>
      <c r="T159" s="55">
        <v>1.103367489657389</v>
      </c>
      <c r="U159" s="55">
        <v>1.1272149570551724</v>
      </c>
      <c r="V159" s="55">
        <v>1.2378544033813723</v>
      </c>
      <c r="W159" s="55">
        <v>1.052783710014278</v>
      </c>
      <c r="X159" s="55">
        <v>0.634925498082524</v>
      </c>
      <c r="Y159" s="55">
        <v>0.748932213230586</v>
      </c>
      <c r="Z159" s="55">
        <v>0.7093373856188215</v>
      </c>
      <c r="AA159" s="55">
        <v>0.800848274424517</v>
      </c>
      <c r="AB159" s="55">
        <v>0.8189329556683257</v>
      </c>
    </row>
    <row r="160" spans="1:28" ht="12.75">
      <c r="A160" t="s">
        <v>548</v>
      </c>
      <c r="B160" t="s">
        <v>759</v>
      </c>
      <c r="C160" t="s">
        <v>278</v>
      </c>
      <c r="D160" s="55">
        <v>1.62241271400208</v>
      </c>
      <c r="E160" s="55">
        <v>1.639473945472</v>
      </c>
      <c r="F160" s="55">
        <v>1.8995041660158665</v>
      </c>
      <c r="G160" s="55">
        <v>2.2037844205695998</v>
      </c>
      <c r="H160" s="55">
        <v>2.15413561951456</v>
      </c>
      <c r="I160" s="55">
        <v>2.6218194003220483</v>
      </c>
      <c r="J160" s="55">
        <v>2.557895730990288</v>
      </c>
      <c r="K160" s="55">
        <v>2.884964161731821</v>
      </c>
      <c r="L160" s="55">
        <v>2.7020043746745244</v>
      </c>
      <c r="M160" s="55">
        <v>2.979224558903644</v>
      </c>
      <c r="N160" s="55">
        <v>2.9668228067948323</v>
      </c>
      <c r="O160" s="55">
        <v>2.4164655528100742</v>
      </c>
      <c r="P160" s="55">
        <v>3.5522902114594146</v>
      </c>
      <c r="Q160" s="55">
        <v>3.2936456412843977</v>
      </c>
      <c r="R160" s="55">
        <v>2.1708669913806076</v>
      </c>
      <c r="S160" s="55">
        <v>2.3516366189879636</v>
      </c>
      <c r="T160" s="55">
        <v>1.6964704739980798</v>
      </c>
      <c r="U160" s="55">
        <v>1.696406021448138</v>
      </c>
      <c r="V160" s="55">
        <v>2.5870929124165545</v>
      </c>
      <c r="W160" s="55">
        <v>3.221468858954914</v>
      </c>
      <c r="X160" s="55">
        <v>3.4234565802657735</v>
      </c>
      <c r="Y160" s="55">
        <v>3.5246512444277496</v>
      </c>
      <c r="Z160" s="55">
        <v>3.85962691649986</v>
      </c>
      <c r="AA160" s="55">
        <v>4.152331668630237</v>
      </c>
      <c r="AB160" s="55">
        <v>4.370736352516527</v>
      </c>
    </row>
    <row r="161" spans="1:28" ht="12.75">
      <c r="A161" t="s">
        <v>548</v>
      </c>
      <c r="B161" t="s">
        <v>667</v>
      </c>
      <c r="C161" t="s">
        <v>166</v>
      </c>
      <c r="D161" s="55">
        <v>4.7746533646686595</v>
      </c>
      <c r="E161" s="55">
        <v>4.87384299074684</v>
      </c>
      <c r="F161" s="55">
        <v>4.833297208012533</v>
      </c>
      <c r="G161" s="55">
        <v>4.949367027985307</v>
      </c>
      <c r="H161" s="55">
        <v>5.292928184630717</v>
      </c>
      <c r="I161" s="55">
        <v>5.428143789330863</v>
      </c>
      <c r="J161" s="55">
        <v>4.001406220643919</v>
      </c>
      <c r="K161" s="55">
        <v>3.87083808440384</v>
      </c>
      <c r="L161" s="55">
        <v>4.16738975588474</v>
      </c>
      <c r="M161" s="55">
        <v>5.712917394360623</v>
      </c>
      <c r="N161" s="55">
        <v>5.714305960769707</v>
      </c>
      <c r="O161" s="55">
        <v>5.727570028359594</v>
      </c>
      <c r="P161" s="55">
        <v>6.03109593817775</v>
      </c>
      <c r="Q161" s="55">
        <v>5.92410346300091</v>
      </c>
      <c r="R161" s="55">
        <v>5.767487046806504</v>
      </c>
      <c r="S161" s="55">
        <v>5.4638733517234535</v>
      </c>
      <c r="T161" s="55">
        <v>5.533532370363214</v>
      </c>
      <c r="U161" s="55">
        <v>5.604679438685543</v>
      </c>
      <c r="V161" s="55">
        <v>5.520906679335447</v>
      </c>
      <c r="W161" s="55">
        <v>5.377514335187647</v>
      </c>
      <c r="X161" s="55">
        <v>5.05345721714262</v>
      </c>
      <c r="Y161" s="55">
        <v>4.937083049430254</v>
      </c>
      <c r="Z161" s="55">
        <v>4.69357338421686</v>
      </c>
      <c r="AA161" s="55">
        <v>4.876913063554913</v>
      </c>
      <c r="AB161" s="55">
        <v>4.955463216684383</v>
      </c>
    </row>
    <row r="162" spans="1:28" ht="12.75">
      <c r="A162" t="s">
        <v>548</v>
      </c>
      <c r="B162" t="s">
        <v>61</v>
      </c>
      <c r="C162" t="s">
        <v>294</v>
      </c>
      <c r="D162" s="55">
        <v>0.15959550474999998</v>
      </c>
      <c r="E162" s="55">
        <v>0.15915186310833332</v>
      </c>
      <c r="F162" s="55">
        <v>0.15915945145833335</v>
      </c>
      <c r="G162" s="55">
        <v>0.15915186310833332</v>
      </c>
      <c r="H162" s="55">
        <v>0.16369642081100003</v>
      </c>
      <c r="I162" s="55">
        <v>0.17291984195172683</v>
      </c>
      <c r="J162" s="55">
        <v>0.160571411183502</v>
      </c>
      <c r="K162" s="55">
        <v>0.185857809368418</v>
      </c>
      <c r="L162" s="55">
        <v>0.192197604664989</v>
      </c>
      <c r="M162" s="55">
        <v>0.189132021640089</v>
      </c>
      <c r="N162" s="55">
        <v>0.19281903629382902</v>
      </c>
      <c r="O162" s="55">
        <v>0.201729852612486</v>
      </c>
      <c r="P162" s="55">
        <v>0.20177214248782802</v>
      </c>
      <c r="Q162" s="55">
        <v>0.21440605145741098</v>
      </c>
      <c r="R162" s="55">
        <v>0.23669900571705296</v>
      </c>
      <c r="S162" s="55">
        <v>0.220485601367262</v>
      </c>
      <c r="T162" s="55">
        <v>0.22039451548191</v>
      </c>
      <c r="U162" s="55">
        <v>0.220348972539234</v>
      </c>
      <c r="V162" s="55">
        <v>0.23297680831154402</v>
      </c>
      <c r="W162" s="55">
        <v>0.23297680831154402</v>
      </c>
      <c r="X162" s="55">
        <v>0.261293649682428</v>
      </c>
      <c r="Y162" s="55">
        <v>0.280942710967358</v>
      </c>
      <c r="Z162" s="55">
        <v>0.28725996906507045</v>
      </c>
      <c r="AA162" s="55">
        <v>0.2904175655572026</v>
      </c>
      <c r="AB162" s="55">
        <v>0.291828737396944</v>
      </c>
    </row>
    <row r="163" spans="1:28" ht="12.75">
      <c r="A163" t="s">
        <v>548</v>
      </c>
      <c r="B163" t="s">
        <v>685</v>
      </c>
      <c r="C163" t="s">
        <v>298</v>
      </c>
      <c r="D163" s="55">
        <v>2.261013615502521</v>
      </c>
      <c r="E163" s="55">
        <v>2.066911651528361</v>
      </c>
      <c r="F163" s="55">
        <v>2.2625092783742278</v>
      </c>
      <c r="G163" s="55">
        <v>1.9201726140848276</v>
      </c>
      <c r="H163" s="55">
        <v>2.2238513449516946</v>
      </c>
      <c r="I163" s="55">
        <v>1.9784377763425625</v>
      </c>
      <c r="J163" s="55">
        <v>2.3586658592873566</v>
      </c>
      <c r="K163" s="55">
        <v>2.7208696382146216</v>
      </c>
      <c r="L163" s="55">
        <v>3.126874387369579</v>
      </c>
      <c r="M163" s="55">
        <v>3.5943166275284546</v>
      </c>
      <c r="N163" s="55">
        <v>2.8006094636000323</v>
      </c>
      <c r="O163" s="55">
        <v>2.8882204918554275</v>
      </c>
      <c r="P163" s="55">
        <v>3.3739436643475567</v>
      </c>
      <c r="Q163" s="55">
        <v>3.4613664229122034</v>
      </c>
      <c r="R163" s="55">
        <v>3.8283167012761368</v>
      </c>
      <c r="S163" s="55">
        <v>3.944009668680547</v>
      </c>
      <c r="T163" s="55">
        <v>4.05634713723778</v>
      </c>
      <c r="U163" s="55">
        <v>3.7890056361558497</v>
      </c>
      <c r="V163" s="55">
        <v>3.8137289254302704</v>
      </c>
      <c r="W163" s="55">
        <v>4.432446054263407</v>
      </c>
      <c r="X163" s="55">
        <v>5.272511283845483</v>
      </c>
      <c r="Y163" s="55">
        <v>5.14535536112554</v>
      </c>
      <c r="Z163" s="55">
        <v>5.4241769716288</v>
      </c>
      <c r="AA163" s="55">
        <v>5.905203354296621</v>
      </c>
      <c r="AB163" s="55">
        <v>6.2547168670569375</v>
      </c>
    </row>
    <row r="164" spans="1:28" ht="12.75">
      <c r="A164" t="s">
        <v>548</v>
      </c>
      <c r="B164" t="s">
        <v>742</v>
      </c>
      <c r="C164" t="s">
        <v>62</v>
      </c>
      <c r="D164" s="55">
        <v>0.9178491132139999</v>
      </c>
      <c r="E164" s="55">
        <v>0.863039182885</v>
      </c>
      <c r="F164" s="55">
        <v>0.9153413287516666</v>
      </c>
      <c r="G164" s="55">
        <v>0.7818629060000001</v>
      </c>
      <c r="H164" s="55">
        <v>0.922438167757766</v>
      </c>
      <c r="I164" s="55">
        <v>0.749442009942054</v>
      </c>
      <c r="J164" s="55">
        <v>1.0481377705594401</v>
      </c>
      <c r="K164" s="55">
        <v>1.1215713415576047</v>
      </c>
      <c r="L164" s="55">
        <v>1.1443624156193863</v>
      </c>
      <c r="M164" s="55">
        <v>1.109870605039009</v>
      </c>
      <c r="N164" s="55">
        <v>1.4689124737695725</v>
      </c>
      <c r="O164" s="55">
        <v>1.1580634950097217</v>
      </c>
      <c r="P164" s="55">
        <v>1.1702905929970127</v>
      </c>
      <c r="Q164" s="55">
        <v>1.1991431502265892</v>
      </c>
      <c r="R164" s="55">
        <v>1.2317521678285084</v>
      </c>
      <c r="S164" s="55">
        <v>1.2215771827003654</v>
      </c>
      <c r="T164" s="55">
        <v>1.2338634146727168</v>
      </c>
      <c r="U164" s="55">
        <v>1.2337362000555423</v>
      </c>
      <c r="V164" s="55">
        <v>1.2400828919856302</v>
      </c>
      <c r="W164" s="55">
        <v>1.2400828919856302</v>
      </c>
      <c r="X164" s="55">
        <v>1.2911416678887906</v>
      </c>
      <c r="Y164" s="55">
        <v>1.3041265526428627</v>
      </c>
      <c r="Z164" s="55">
        <v>1.3138231609536586</v>
      </c>
      <c r="AA164" s="55">
        <v>1.3201342237110243</v>
      </c>
      <c r="AB164" s="55">
        <v>1.325962155798775</v>
      </c>
    </row>
    <row r="165" spans="1:28" ht="12.75">
      <c r="A165" t="s">
        <v>548</v>
      </c>
      <c r="B165" t="s">
        <v>763</v>
      </c>
      <c r="C165" t="s">
        <v>63</v>
      </c>
      <c r="D165" s="55">
        <v>0.08807019533400001</v>
      </c>
      <c r="E165" s="55">
        <v>0.08782197803500001</v>
      </c>
      <c r="F165" s="55">
        <v>0.08302573038833333</v>
      </c>
      <c r="G165" s="55">
        <v>0.08320147537166667</v>
      </c>
      <c r="H165" s="55">
        <v>0.1091055768617958</v>
      </c>
      <c r="I165" s="55">
        <v>0.11727486215872936</v>
      </c>
      <c r="J165" s="55">
        <v>0.07735143819857997</v>
      </c>
      <c r="K165" s="55">
        <v>0.18807801087958667</v>
      </c>
      <c r="L165" s="55">
        <v>0.21050390505735947</v>
      </c>
      <c r="M165" s="55">
        <v>0.2200500062365044</v>
      </c>
      <c r="N165" s="55">
        <v>0.26020943538727354</v>
      </c>
      <c r="O165" s="55">
        <v>0.2668150976041228</v>
      </c>
      <c r="P165" s="55">
        <v>0.291058836914109</v>
      </c>
      <c r="Q165" s="55">
        <v>0.31049762011717896</v>
      </c>
      <c r="R165" s="55">
        <v>0.3168738138902959</v>
      </c>
      <c r="S165" s="55">
        <v>0.31338647798925723</v>
      </c>
      <c r="T165" s="55">
        <v>0.31669959610420123</v>
      </c>
      <c r="U165" s="55">
        <v>0.3141487920836987</v>
      </c>
      <c r="V165" s="55">
        <v>0.3166983306654831</v>
      </c>
      <c r="W165" s="55">
        <v>0.3166983306654831</v>
      </c>
      <c r="X165" s="55">
        <v>0.3516506882156151</v>
      </c>
      <c r="Y165" s="55">
        <v>0.35576964613735534</v>
      </c>
      <c r="Z165" s="55">
        <v>0.368716182118691</v>
      </c>
      <c r="AA165" s="55">
        <v>0.37818484136819097</v>
      </c>
      <c r="AB165" s="55">
        <v>0.382867361648739</v>
      </c>
    </row>
    <row r="166" spans="1:28" ht="12.75">
      <c r="A166" t="s">
        <v>548</v>
      </c>
      <c r="B166" t="s">
        <v>718</v>
      </c>
      <c r="C166" t="s">
        <v>339</v>
      </c>
      <c r="D166" s="55">
        <v>5.9880534943910995</v>
      </c>
      <c r="E166" s="55">
        <v>6.0552577214405465</v>
      </c>
      <c r="F166" s="55">
        <v>5.407362022027386</v>
      </c>
      <c r="G166" s="55">
        <v>5.188331458597797</v>
      </c>
      <c r="H166" s="55">
        <v>5.75332473945218</v>
      </c>
      <c r="I166" s="55">
        <v>5.553138218285791</v>
      </c>
      <c r="J166" s="55">
        <v>6.2080200582296605</v>
      </c>
      <c r="K166" s="55">
        <v>5.375435742070277</v>
      </c>
      <c r="L166" s="55">
        <v>6.002101551780914</v>
      </c>
      <c r="M166" s="55">
        <v>6.563193169965629</v>
      </c>
      <c r="N166" s="55">
        <v>6.653137780132763</v>
      </c>
      <c r="O166" s="55">
        <v>5.716589508631504</v>
      </c>
      <c r="P166" s="55">
        <v>6.410481453074966</v>
      </c>
      <c r="Q166" s="55">
        <v>6.6287785474184995</v>
      </c>
      <c r="R166" s="55">
        <v>6.977993927361087</v>
      </c>
      <c r="S166" s="55">
        <v>7.20856173325442</v>
      </c>
      <c r="T166" s="55">
        <v>7.5205908754244755</v>
      </c>
      <c r="U166" s="55">
        <v>7.014514650546371</v>
      </c>
      <c r="V166" s="55">
        <v>7.828801327519847</v>
      </c>
      <c r="W166" s="55">
        <v>8.018160379816877</v>
      </c>
      <c r="X166" s="55">
        <v>8.61060061192529</v>
      </c>
      <c r="Y166" s="55">
        <v>7.912448752541997</v>
      </c>
      <c r="Z166" s="55">
        <v>7.8703707249497725</v>
      </c>
      <c r="AA166" s="55">
        <v>8.294093747783581</v>
      </c>
      <c r="AB166" s="55">
        <v>8.51337228878279</v>
      </c>
    </row>
    <row r="167" spans="1:28" ht="12.75">
      <c r="A167" t="s">
        <v>548</v>
      </c>
      <c r="B167" t="s">
        <v>712</v>
      </c>
      <c r="C167" t="s">
        <v>351</v>
      </c>
      <c r="D167" s="55">
        <v>0.08524999999999999</v>
      </c>
      <c r="E167" s="55">
        <v>0.13512169329999998</v>
      </c>
      <c r="F167" s="55">
        <v>0.08708333333333333</v>
      </c>
      <c r="G167" s="55">
        <v>0.08891666666666666</v>
      </c>
      <c r="H167" s="55">
        <v>0.09262</v>
      </c>
      <c r="I167" s="55">
        <v>0.15343973162081043</v>
      </c>
      <c r="J167" s="55">
        <v>0.15609814515271458</v>
      </c>
      <c r="K167" s="55">
        <v>0.15606926544662125</v>
      </c>
      <c r="L167" s="55">
        <v>0.1030692002240428</v>
      </c>
      <c r="M167" s="55">
        <v>0.15612643758597783</v>
      </c>
      <c r="N167" s="55">
        <v>0.15313882867727988</v>
      </c>
      <c r="O167" s="55">
        <v>0.15314189300642025</v>
      </c>
      <c r="P167" s="55">
        <v>0.1600557975100656</v>
      </c>
      <c r="Q167" s="55">
        <v>0.16005122583318</v>
      </c>
      <c r="R167" s="55">
        <v>0.1776323737386</v>
      </c>
      <c r="S167" s="55">
        <v>0.17743262281915498</v>
      </c>
      <c r="T167" s="55">
        <v>0.177861511541934</v>
      </c>
      <c r="U167" s="55">
        <v>0.17734701528225003</v>
      </c>
      <c r="V167" s="55">
        <v>0.18033510611985</v>
      </c>
      <c r="W167" s="55">
        <v>0.18033510611985</v>
      </c>
      <c r="X167" s="55">
        <v>0.20977984052388</v>
      </c>
      <c r="Y167" s="55">
        <v>0.20977984052388</v>
      </c>
      <c r="Z167" s="55">
        <v>0.20977984052388</v>
      </c>
      <c r="AA167" s="55">
        <v>0.20977984052388</v>
      </c>
      <c r="AB167" s="55">
        <v>0.20977984052388</v>
      </c>
    </row>
    <row r="168" spans="1:28" ht="12.75">
      <c r="A168" t="s">
        <v>548</v>
      </c>
      <c r="B168" t="s">
        <v>790</v>
      </c>
      <c r="C168" t="s">
        <v>350</v>
      </c>
      <c r="D168" s="55">
        <v>2.0538984312</v>
      </c>
      <c r="E168" s="55">
        <v>1.87800861545</v>
      </c>
      <c r="F168" s="55">
        <v>1.9376215489766668</v>
      </c>
      <c r="G168" s="55">
        <v>1.8867236213833334</v>
      </c>
      <c r="H168" s="55">
        <v>1.6013544896556278</v>
      </c>
      <c r="I168" s="55">
        <v>1.622521743264026</v>
      </c>
      <c r="J168" s="55">
        <v>1.2802155117219451</v>
      </c>
      <c r="K168" s="55">
        <v>0.9859482687158098</v>
      </c>
      <c r="L168" s="55">
        <v>1.121445735601664</v>
      </c>
      <c r="M168" s="55">
        <v>0.9854594798058632</v>
      </c>
      <c r="N168" s="55">
        <v>0.5774923136875787</v>
      </c>
      <c r="O168" s="55">
        <v>0.3403522284662082</v>
      </c>
      <c r="P168" s="55">
        <v>0.3443319079476265</v>
      </c>
      <c r="Q168" s="55">
        <v>0.37921365084640035</v>
      </c>
      <c r="R168" s="55">
        <v>0.37921410872380196</v>
      </c>
      <c r="S168" s="55">
        <v>0.37887269643498</v>
      </c>
      <c r="T168" s="55">
        <v>0.39476608115052536</v>
      </c>
      <c r="U168" s="55">
        <v>0.39787686144177403</v>
      </c>
      <c r="V168" s="55">
        <v>0.41051538234046636</v>
      </c>
      <c r="W168" s="55">
        <v>0.41051538234046636</v>
      </c>
      <c r="X168" s="55">
        <v>0.4371187054656876</v>
      </c>
      <c r="Y168" s="55">
        <v>0.464427686872754</v>
      </c>
      <c r="Z168" s="55">
        <v>0.49930947009595666</v>
      </c>
      <c r="AA168" s="55">
        <v>0.5155312899817702</v>
      </c>
      <c r="AB168" s="55">
        <v>0.5219830412311167</v>
      </c>
    </row>
    <row r="169" spans="1:28" ht="12.75">
      <c r="A169" t="s">
        <v>548</v>
      </c>
      <c r="B169" t="s">
        <v>64</v>
      </c>
      <c r="C169" t="s">
        <v>349</v>
      </c>
      <c r="D169" s="55">
        <v>31.836349870694857</v>
      </c>
      <c r="E169" s="55">
        <v>26.981055243558938</v>
      </c>
      <c r="F169" s="55">
        <v>28.375048798515873</v>
      </c>
      <c r="G169" s="55">
        <v>28.566468451484003</v>
      </c>
      <c r="H169" s="55">
        <v>27.015250471434502</v>
      </c>
      <c r="I169" s="55">
        <v>29.03622854595606</v>
      </c>
      <c r="J169" s="55">
        <v>30.057155570548076</v>
      </c>
      <c r="K169" s="55">
        <v>30.86438026850809</v>
      </c>
      <c r="L169" s="55">
        <v>34.28554285043012</v>
      </c>
      <c r="M169" s="55">
        <v>36.79120053331324</v>
      </c>
      <c r="N169" s="55">
        <v>41.6116264180232</v>
      </c>
      <c r="O169" s="55">
        <v>41.352944252064134</v>
      </c>
      <c r="P169" s="55">
        <v>36.11996909036696</v>
      </c>
      <c r="Q169" s="55">
        <v>36.5790245426793</v>
      </c>
      <c r="R169" s="55">
        <v>37.83732503186497</v>
      </c>
      <c r="S169" s="55">
        <v>39.256690222949096</v>
      </c>
      <c r="T169" s="55">
        <v>41.425283506917204</v>
      </c>
      <c r="U169" s="55">
        <v>43.254435691323266</v>
      </c>
      <c r="V169" s="55">
        <v>41.53270827027411</v>
      </c>
      <c r="W169" s="55">
        <v>39.38242363245997</v>
      </c>
      <c r="X169" s="55">
        <v>41.523785482594064</v>
      </c>
      <c r="Y169" s="55">
        <v>43.153815677281834</v>
      </c>
      <c r="Z169" s="55">
        <v>48.02181268052484</v>
      </c>
      <c r="AA169" s="55">
        <v>55.894896315481304</v>
      </c>
      <c r="AB169" s="55">
        <v>50.205264638425966</v>
      </c>
    </row>
    <row r="170" spans="1:28" ht="12.75">
      <c r="A170" t="s">
        <v>548</v>
      </c>
      <c r="B170" t="s">
        <v>722</v>
      </c>
      <c r="C170" t="s">
        <v>378</v>
      </c>
      <c r="D170" s="55">
        <v>1.2895640220652898</v>
      </c>
      <c r="E170" s="55">
        <v>1.086220161555815</v>
      </c>
      <c r="F170" s="55">
        <v>0.8324370499070817</v>
      </c>
      <c r="G170" s="55">
        <v>1.2189294967108857</v>
      </c>
      <c r="H170" s="55">
        <v>1.1633233412840822</v>
      </c>
      <c r="I170" s="55">
        <v>1.2920730792294564</v>
      </c>
      <c r="J170" s="55">
        <v>0.9103159005528353</v>
      </c>
      <c r="K170" s="55">
        <v>1.2669953404823477</v>
      </c>
      <c r="L170" s="55">
        <v>1.392315665085235</v>
      </c>
      <c r="M170" s="55">
        <v>0.9841398809897969</v>
      </c>
      <c r="N170" s="55">
        <v>0.9576733493227706</v>
      </c>
      <c r="O170" s="55">
        <v>0.983023066659887</v>
      </c>
      <c r="P170" s="55">
        <v>1.0609271524133115</v>
      </c>
      <c r="Q170" s="55">
        <v>1.0928415694253346</v>
      </c>
      <c r="R170" s="55">
        <v>1.232756176077272</v>
      </c>
      <c r="S170" s="55">
        <v>1.2744916350877002</v>
      </c>
      <c r="T170" s="55">
        <v>1.2712000088903979</v>
      </c>
      <c r="U170" s="55">
        <v>1.2842032842712994</v>
      </c>
      <c r="V170" s="55">
        <v>1.2860832205347317</v>
      </c>
      <c r="W170" s="55">
        <v>1.2767374396402231</v>
      </c>
      <c r="X170" s="55">
        <v>1.7930251871330662</v>
      </c>
      <c r="Y170" s="55">
        <v>1.9679010708428393</v>
      </c>
      <c r="Z170" s="55">
        <v>2.2575880137004405</v>
      </c>
      <c r="AA170" s="55">
        <v>2.0263510341771696</v>
      </c>
      <c r="AB170" s="55">
        <v>2.122591603446754</v>
      </c>
    </row>
    <row r="171" spans="1:28" ht="12.75">
      <c r="A171" t="s">
        <v>548</v>
      </c>
      <c r="B171" t="s">
        <v>750</v>
      </c>
      <c r="C171" t="s">
        <v>65</v>
      </c>
      <c r="D171" s="55">
        <v>0.5995052589203883</v>
      </c>
      <c r="E171" s="55">
        <v>0.53413176967326</v>
      </c>
      <c r="F171" s="55">
        <v>0.5686990046840044</v>
      </c>
      <c r="G171" s="55">
        <v>0.456336266096876</v>
      </c>
      <c r="H171" s="55">
        <v>0.4303124249160917</v>
      </c>
      <c r="I171" s="55">
        <v>0.47657683069791296</v>
      </c>
      <c r="J171" s="55">
        <v>0.474990723564676</v>
      </c>
      <c r="K171" s="55">
        <v>0.43730004981774834</v>
      </c>
      <c r="L171" s="55">
        <v>0.4087324569889293</v>
      </c>
      <c r="M171" s="55">
        <v>0.49558096320407036</v>
      </c>
      <c r="N171" s="55">
        <v>0.5341518688016463</v>
      </c>
      <c r="O171" s="55">
        <v>0.6525608723435303</v>
      </c>
      <c r="P171" s="55">
        <v>0.6552241822880783</v>
      </c>
      <c r="Q171" s="55">
        <v>0.6361090486971294</v>
      </c>
      <c r="R171" s="55">
        <v>0.7011050306036627</v>
      </c>
      <c r="S171" s="55">
        <v>0.725016679293302</v>
      </c>
      <c r="T171" s="55">
        <v>0.736038255512648</v>
      </c>
      <c r="U171" s="55">
        <v>0.7359782845231374</v>
      </c>
      <c r="V171" s="55">
        <v>0.7423883047010174</v>
      </c>
      <c r="W171" s="55">
        <v>0.7404097732472431</v>
      </c>
      <c r="X171" s="55">
        <v>0.768845426027888</v>
      </c>
      <c r="Y171" s="55">
        <v>0.7827211237351257</v>
      </c>
      <c r="Z171" s="55">
        <v>0.7921957965402799</v>
      </c>
      <c r="AA171" s="55">
        <v>0.7953418370421187</v>
      </c>
      <c r="AB171" s="55">
        <v>0.8046294608675693</v>
      </c>
    </row>
    <row r="172" spans="1:28" ht="12.75">
      <c r="A172" t="s">
        <v>548</v>
      </c>
      <c r="B172" t="s">
        <v>767</v>
      </c>
      <c r="C172" t="s">
        <v>359</v>
      </c>
      <c r="D172" s="55">
        <v>0.420971596232</v>
      </c>
      <c r="E172" s="55">
        <v>0.5344190069533333</v>
      </c>
      <c r="F172" s="55">
        <v>0.41432782321333333</v>
      </c>
      <c r="G172" s="55">
        <v>0.43058590866499996</v>
      </c>
      <c r="H172" s="55">
        <v>0.4404535256</v>
      </c>
      <c r="I172" s="55">
        <v>0.48715201021243165</v>
      </c>
      <c r="J172" s="55">
        <v>0.3639947382131163</v>
      </c>
      <c r="K172" s="55">
        <v>0.4268434266104544</v>
      </c>
      <c r="L172" s="55">
        <v>0.21062456965139664</v>
      </c>
      <c r="M172" s="55">
        <v>0.470428950834117</v>
      </c>
      <c r="N172" s="55">
        <v>0.46799850769665036</v>
      </c>
      <c r="O172" s="55">
        <v>0.48264106534334533</v>
      </c>
      <c r="P172" s="55">
        <v>0.49259902613435064</v>
      </c>
      <c r="Q172" s="55">
        <v>0.5084850631972321</v>
      </c>
      <c r="R172" s="55">
        <v>0.518106936048372</v>
      </c>
      <c r="S172" s="55">
        <v>0.517355231902938</v>
      </c>
      <c r="T172" s="55">
        <v>0.529825405750938</v>
      </c>
      <c r="U172" s="55">
        <v>0.539167015421001</v>
      </c>
      <c r="V172" s="55">
        <v>0.545569630074612</v>
      </c>
      <c r="W172" s="55">
        <v>0.545569630074612</v>
      </c>
      <c r="X172" s="55">
        <v>0.5612876361003193</v>
      </c>
      <c r="Y172" s="55">
        <v>0.5628271467565047</v>
      </c>
      <c r="Z172" s="55">
        <v>0.6164732453075753</v>
      </c>
      <c r="AA172" s="55">
        <v>0.622894569713889</v>
      </c>
      <c r="AB172" s="55">
        <v>0.63157036265356</v>
      </c>
    </row>
    <row r="173" spans="1:28" ht="12.75">
      <c r="A173" t="s">
        <v>548</v>
      </c>
      <c r="B173" t="s">
        <v>726</v>
      </c>
      <c r="C173" t="s">
        <v>365</v>
      </c>
      <c r="D173" s="55">
        <v>0.5643615075935761</v>
      </c>
      <c r="E173" s="55">
        <v>0.639867909729576</v>
      </c>
      <c r="F173" s="55">
        <v>0.6423030329245016</v>
      </c>
      <c r="G173" s="55">
        <v>0.6322461886545018</v>
      </c>
      <c r="H173" s="55">
        <v>0.7401022235005996</v>
      </c>
      <c r="I173" s="55">
        <v>0.8405134079862043</v>
      </c>
      <c r="J173" s="55">
        <v>0.508348498840908</v>
      </c>
      <c r="K173" s="55">
        <v>0.6670874159107106</v>
      </c>
      <c r="L173" s="55">
        <v>0.7817958783231814</v>
      </c>
      <c r="M173" s="55">
        <v>1.0650070738410802</v>
      </c>
      <c r="N173" s="55">
        <v>0.9382388368368216</v>
      </c>
      <c r="O173" s="55">
        <v>0.9938794921734582</v>
      </c>
      <c r="P173" s="55">
        <v>3.2791416470798302</v>
      </c>
      <c r="Q173" s="55">
        <v>3.392611171013955</v>
      </c>
      <c r="R173" s="55">
        <v>3.362308686345352</v>
      </c>
      <c r="S173" s="55">
        <v>3.1003674129483216</v>
      </c>
      <c r="T173" s="55">
        <v>3.4399273198664546</v>
      </c>
      <c r="U173" s="55">
        <v>3.143892447047308</v>
      </c>
      <c r="V173" s="55">
        <v>3.16090603707168</v>
      </c>
      <c r="W173" s="55">
        <v>3.1609061095356576</v>
      </c>
      <c r="X173" s="55">
        <v>3.2268484016737173</v>
      </c>
      <c r="Y173" s="55">
        <v>3.169434516689247</v>
      </c>
      <c r="Z173" s="55">
        <v>3.051093917249803</v>
      </c>
      <c r="AA173" s="55">
        <v>3.144767951365088</v>
      </c>
      <c r="AB173" s="55">
        <v>3.2657593495129054</v>
      </c>
    </row>
    <row r="174" spans="1:28" ht="12.75">
      <c r="A174" t="s">
        <v>548</v>
      </c>
      <c r="B174" t="s">
        <v>931</v>
      </c>
      <c r="C174" t="s">
        <v>393</v>
      </c>
      <c r="D174" s="55">
        <v>0.9235161313829293</v>
      </c>
      <c r="E174" s="55">
        <v>0.7998091593126251</v>
      </c>
      <c r="F174" s="55">
        <v>0.7779054137349294</v>
      </c>
      <c r="G174" s="55">
        <v>0.9262309455689364</v>
      </c>
      <c r="H174" s="55">
        <v>0.9240788888958074</v>
      </c>
      <c r="I174" s="55">
        <v>0.9489775689040864</v>
      </c>
      <c r="J174" s="55">
        <v>1.2329303314126443</v>
      </c>
      <c r="K174" s="55">
        <v>1.0034772313240914</v>
      </c>
      <c r="L174" s="55">
        <v>1.4320793816743773</v>
      </c>
      <c r="M174" s="55">
        <v>1.7031181107915774</v>
      </c>
      <c r="N174" s="55">
        <v>1.919885210294084</v>
      </c>
      <c r="O174" s="55">
        <v>1.8945247673137648</v>
      </c>
      <c r="P174" s="55">
        <v>2.1131881175802283</v>
      </c>
      <c r="Q174" s="55">
        <v>2.2747848976929306</v>
      </c>
      <c r="R174" s="55">
        <v>2.216281276996633</v>
      </c>
      <c r="S174" s="55">
        <v>2.406253356510865</v>
      </c>
      <c r="T174" s="55">
        <v>2.391404049629995</v>
      </c>
      <c r="U174" s="55">
        <v>2.39036050801024</v>
      </c>
      <c r="V174" s="55">
        <v>2.5480477951933143</v>
      </c>
      <c r="W174" s="55">
        <v>2.648517536435144</v>
      </c>
      <c r="X174" s="55">
        <v>3.455858965389021</v>
      </c>
      <c r="Y174" s="55">
        <v>4.022219765051913</v>
      </c>
      <c r="Z174" s="55">
        <v>3.5743547698101357</v>
      </c>
      <c r="AA174" s="55">
        <v>3.6845310160792466</v>
      </c>
      <c r="AB174" s="55">
        <v>3.922679773846864</v>
      </c>
    </row>
    <row r="175" spans="1:28" ht="12.75">
      <c r="A175" t="s">
        <v>548</v>
      </c>
      <c r="B175" t="s">
        <v>673</v>
      </c>
      <c r="C175" t="s">
        <v>354</v>
      </c>
      <c r="D175" s="55">
        <v>15.287392252709537</v>
      </c>
      <c r="E175" s="55">
        <v>15.49475221209982</v>
      </c>
      <c r="F175" s="55">
        <v>15.72569552665243</v>
      </c>
      <c r="G175" s="55">
        <v>16.37621008925983</v>
      </c>
      <c r="H175" s="55">
        <v>15.512951362447184</v>
      </c>
      <c r="I175" s="55">
        <v>16.26481346960712</v>
      </c>
      <c r="J175" s="55">
        <v>18.17731730734359</v>
      </c>
      <c r="K175" s="55">
        <v>18.130434136657186</v>
      </c>
      <c r="L175" s="55">
        <v>18.7816194829494</v>
      </c>
      <c r="M175" s="55">
        <v>20.605851157916643</v>
      </c>
      <c r="N175" s="55">
        <v>21.454245403930532</v>
      </c>
      <c r="O175" s="55">
        <v>22.20967721875221</v>
      </c>
      <c r="P175" s="55">
        <v>22.272537581504725</v>
      </c>
      <c r="Q175" s="55">
        <v>25.009246207642253</v>
      </c>
      <c r="R175" s="55">
        <v>27.331480682200127</v>
      </c>
      <c r="S175" s="55">
        <v>25.945031189470726</v>
      </c>
      <c r="T175" s="55">
        <v>26.986294574497247</v>
      </c>
      <c r="U175" s="55">
        <v>26.962408117636087</v>
      </c>
      <c r="V175" s="55">
        <v>28.26626747590349</v>
      </c>
      <c r="W175" s="55">
        <v>30.32017351139432</v>
      </c>
      <c r="X175" s="55">
        <v>30.808808656673744</v>
      </c>
      <c r="Y175" s="55">
        <v>33.47897180494171</v>
      </c>
      <c r="Z175" s="55">
        <v>33.505504255080076</v>
      </c>
      <c r="AA175" s="55">
        <v>34.156755381208974</v>
      </c>
      <c r="AB175" s="55">
        <v>29.22838269883627</v>
      </c>
    </row>
    <row r="176" spans="1:28" ht="12.75">
      <c r="A176" t="s">
        <v>548</v>
      </c>
      <c r="B176" t="s">
        <v>761</v>
      </c>
      <c r="C176" t="s">
        <v>379</v>
      </c>
      <c r="D176" s="55">
        <v>2.7052361788030446</v>
      </c>
      <c r="E176" s="55">
        <v>2.4537387850313874</v>
      </c>
      <c r="F176" s="55">
        <v>2.6102659234075416</v>
      </c>
      <c r="G176" s="55">
        <v>2.531802819533845</v>
      </c>
      <c r="H176" s="55">
        <v>2.2039173964978613</v>
      </c>
      <c r="I176" s="55">
        <v>2.3125156495967825</v>
      </c>
      <c r="J176" s="55">
        <v>1.2491769336520615</v>
      </c>
      <c r="K176" s="55">
        <v>1.1772126097176538</v>
      </c>
      <c r="L176" s="55">
        <v>1.6712602096120002</v>
      </c>
      <c r="M176" s="55">
        <v>1.324152264410899</v>
      </c>
      <c r="N176" s="55">
        <v>1.185347366858413</v>
      </c>
      <c r="O176" s="55">
        <v>1.1901541861317348</v>
      </c>
      <c r="P176" s="55">
        <v>1.1789331897697786</v>
      </c>
      <c r="Q176" s="55">
        <v>1.1697218403167624</v>
      </c>
      <c r="R176" s="55">
        <v>1.1188080540508154</v>
      </c>
      <c r="S176" s="55">
        <v>1.212161672797394</v>
      </c>
      <c r="T176" s="55">
        <v>1.0607978894734393</v>
      </c>
      <c r="U176" s="55">
        <v>1.095361563229307</v>
      </c>
      <c r="V176" s="55">
        <v>1.2453570696554606</v>
      </c>
      <c r="W176" s="55">
        <v>1.285569171347685</v>
      </c>
      <c r="X176" s="55">
        <v>1.267485643859094</v>
      </c>
      <c r="Y176" s="55">
        <v>1.4886811751902458</v>
      </c>
      <c r="Z176" s="55">
        <v>1.6836307006753521</v>
      </c>
      <c r="AA176" s="55">
        <v>1.8533896569654988</v>
      </c>
      <c r="AB176" s="55">
        <v>1.849248383941288</v>
      </c>
    </row>
    <row r="177" spans="1:28" ht="12.75">
      <c r="A177" t="s">
        <v>548</v>
      </c>
      <c r="B177" t="s">
        <v>675</v>
      </c>
      <c r="C177" t="s">
        <v>66</v>
      </c>
      <c r="D177" s="57" t="s">
        <v>494</v>
      </c>
      <c r="E177" s="57" t="s">
        <v>494</v>
      </c>
      <c r="F177" s="57" t="s">
        <v>494</v>
      </c>
      <c r="G177" s="57" t="s">
        <v>494</v>
      </c>
      <c r="H177" s="57" t="s">
        <v>494</v>
      </c>
      <c r="I177" s="57" t="s">
        <v>494</v>
      </c>
      <c r="J177" s="57" t="s">
        <v>494</v>
      </c>
      <c r="K177" s="57" t="s">
        <v>494</v>
      </c>
      <c r="L177" s="57" t="s">
        <v>494</v>
      </c>
      <c r="M177" s="57" t="s">
        <v>494</v>
      </c>
      <c r="N177" s="55">
        <v>2.3326896540958155</v>
      </c>
      <c r="O177" s="55">
        <v>1.234599474148678</v>
      </c>
      <c r="P177" s="55">
        <v>1.1091844199328789</v>
      </c>
      <c r="Q177" s="55">
        <v>1.323476780806774</v>
      </c>
      <c r="R177" s="55">
        <v>1.2727965946517434</v>
      </c>
      <c r="S177" s="55">
        <v>1.271573586854384</v>
      </c>
      <c r="T177" s="55">
        <v>1.3359425581554873</v>
      </c>
      <c r="U177" s="55">
        <v>1.406137246919511</v>
      </c>
      <c r="V177" s="55">
        <v>1.5416771125138862</v>
      </c>
      <c r="W177" s="55">
        <v>1.7031972862202356</v>
      </c>
      <c r="X177" s="55">
        <v>1.7918123436235038</v>
      </c>
      <c r="Y177" s="55">
        <v>2.158357335545206</v>
      </c>
      <c r="Z177" s="55">
        <v>2.212021838332625</v>
      </c>
      <c r="AA177" s="55">
        <v>2.4107751764347385</v>
      </c>
      <c r="AB177" s="55">
        <v>2.6078170455373377</v>
      </c>
    </row>
    <row r="178" spans="1:28" ht="12.75">
      <c r="A178" t="s">
        <v>548</v>
      </c>
      <c r="B178" t="s">
        <v>771</v>
      </c>
      <c r="C178" t="s">
        <v>388</v>
      </c>
      <c r="D178" s="55">
        <v>0.6104603624235087</v>
      </c>
      <c r="E178" s="55">
        <v>0.634682506765263</v>
      </c>
      <c r="F178" s="55">
        <v>0.6622135653528963</v>
      </c>
      <c r="G178" s="55">
        <v>0.7359811673394804</v>
      </c>
      <c r="H178" s="55">
        <v>0.7970468203243223</v>
      </c>
      <c r="I178" s="55">
        <v>0.80585956821183</v>
      </c>
      <c r="J178" s="55">
        <v>0.684113942556011</v>
      </c>
      <c r="K178" s="55">
        <v>0.770035906311782</v>
      </c>
      <c r="L178" s="55">
        <v>1.0138712890093957</v>
      </c>
      <c r="M178" s="55">
        <v>1.063962112366164</v>
      </c>
      <c r="N178" s="55">
        <v>1.0884405810861255</v>
      </c>
      <c r="O178" s="55">
        <v>1.0941963968535415</v>
      </c>
      <c r="P178" s="55">
        <v>1.112141254969272</v>
      </c>
      <c r="Q178" s="55">
        <v>1.1300029759547392</v>
      </c>
      <c r="R178" s="55">
        <v>1.1492098721871864</v>
      </c>
      <c r="S178" s="55">
        <v>1.1480060357917397</v>
      </c>
      <c r="T178" s="55">
        <v>1.138137162633768</v>
      </c>
      <c r="U178" s="55">
        <v>1.1189943534934266</v>
      </c>
      <c r="V178" s="55">
        <v>1.1190695539884703</v>
      </c>
      <c r="W178" s="55">
        <v>1.121408136899424</v>
      </c>
      <c r="X178" s="55">
        <v>1.153113923758379</v>
      </c>
      <c r="Y178" s="55">
        <v>1.1703544937963266</v>
      </c>
      <c r="Z178" s="55">
        <v>1.2097424320999746</v>
      </c>
      <c r="AA178" s="55">
        <v>1.22552675545476</v>
      </c>
      <c r="AB178" s="55">
        <v>1.2397926217315651</v>
      </c>
    </row>
    <row r="179" spans="1:28" ht="12.75">
      <c r="A179" t="s">
        <v>548</v>
      </c>
      <c r="B179" t="s">
        <v>724</v>
      </c>
      <c r="C179" t="s">
        <v>387</v>
      </c>
      <c r="D179" s="55">
        <v>68.49574089832393</v>
      </c>
      <c r="E179" s="55">
        <v>56.80355594325977</v>
      </c>
      <c r="F179" s="55">
        <v>57.46081897630837</v>
      </c>
      <c r="G179" s="55">
        <v>56.44533136510071</v>
      </c>
      <c r="H179" s="55">
        <v>58.713728516069004</v>
      </c>
      <c r="I179" s="55">
        <v>61.910355404877464</v>
      </c>
      <c r="J179" s="55">
        <v>59.061664541640205</v>
      </c>
      <c r="K179" s="55">
        <v>59.45322476556981</v>
      </c>
      <c r="L179" s="55">
        <v>62.610517073504404</v>
      </c>
      <c r="M179" s="55">
        <v>76.55713875215632</v>
      </c>
      <c r="N179" s="55">
        <v>81.40482116717243</v>
      </c>
      <c r="O179" s="55">
        <v>87.70161982843763</v>
      </c>
      <c r="P179" s="55">
        <v>92.61105538260436</v>
      </c>
      <c r="Q179" s="55">
        <v>96.19707044983785</v>
      </c>
      <c r="R179" s="55">
        <v>94.908805520628</v>
      </c>
      <c r="S179" s="55">
        <v>99.64200824889299</v>
      </c>
      <c r="T179" s="55">
        <v>101.21744054170834</v>
      </c>
      <c r="U179" s="55">
        <v>91.52774360685744</v>
      </c>
      <c r="V179" s="55">
        <v>88.41299565085608</v>
      </c>
      <c r="W179" s="55">
        <v>84.4900913054341</v>
      </c>
      <c r="X179" s="55">
        <v>80.32766240716103</v>
      </c>
      <c r="Y179" s="55">
        <v>91.12942336377183</v>
      </c>
      <c r="Z179" s="55">
        <v>90.49016937041766</v>
      </c>
      <c r="AA179" s="55">
        <v>92.37983176999683</v>
      </c>
      <c r="AB179" s="55">
        <v>93.95212345944775</v>
      </c>
    </row>
    <row r="180" spans="1:28" ht="12.75">
      <c r="A180" t="s">
        <v>548</v>
      </c>
      <c r="B180" t="s">
        <v>414</v>
      </c>
      <c r="C180" t="s">
        <v>415</v>
      </c>
      <c r="D180" s="55">
        <v>0.604676377932</v>
      </c>
      <c r="E180" s="55">
        <v>0.5967283344366666</v>
      </c>
      <c r="F180" s="55">
        <v>0.6431494086900668</v>
      </c>
      <c r="G180" s="55">
        <v>0.7364024253500933</v>
      </c>
      <c r="H180" s="55">
        <v>0.8089435171554</v>
      </c>
      <c r="I180" s="55">
        <v>0.8099327788620823</v>
      </c>
      <c r="J180" s="55">
        <v>0.7930816580936296</v>
      </c>
      <c r="K180" s="55">
        <v>0.8836717488647033</v>
      </c>
      <c r="L180" s="55">
        <v>1.0688036884233536</v>
      </c>
      <c r="M180" s="55">
        <v>1.1644376191998256</v>
      </c>
      <c r="N180" s="55">
        <v>1.2266703546139242</v>
      </c>
      <c r="O180" s="55">
        <v>1.4327533674460966</v>
      </c>
      <c r="P180" s="55">
        <v>1.3880734781213997</v>
      </c>
      <c r="Q180" s="55">
        <v>1.8355581221063677</v>
      </c>
      <c r="R180" s="55">
        <v>1.8671483408642644</v>
      </c>
      <c r="S180" s="55">
        <v>1.8458461371358947</v>
      </c>
      <c r="T180" s="55">
        <v>1.8525167224700436</v>
      </c>
      <c r="U180" s="55">
        <v>1.861434035901836</v>
      </c>
      <c r="V180" s="55">
        <v>2.3914536499012944</v>
      </c>
      <c r="W180" s="55">
        <v>2.3914536499012944</v>
      </c>
      <c r="X180" s="55">
        <v>2.4880262395380663</v>
      </c>
      <c r="Y180" s="55">
        <v>2.5928405927472986</v>
      </c>
      <c r="Z180" s="55">
        <v>2.573991420538967</v>
      </c>
      <c r="AA180" s="55">
        <v>2.570821596361407</v>
      </c>
      <c r="AB180" s="55">
        <v>2.577823209006038</v>
      </c>
    </row>
    <row r="181" spans="1:28" ht="12.75">
      <c r="A181" t="s">
        <v>548</v>
      </c>
      <c r="B181" t="s">
        <v>740</v>
      </c>
      <c r="C181" t="s">
        <v>419</v>
      </c>
      <c r="D181" s="55">
        <v>0.15189796589000001</v>
      </c>
      <c r="E181" s="55">
        <v>0.3398511643266666</v>
      </c>
      <c r="F181" s="55">
        <v>0.3316239293766667</v>
      </c>
      <c r="G181" s="55">
        <v>0.29735649255950003</v>
      </c>
      <c r="H181" s="55">
        <v>0.5051629853977043</v>
      </c>
      <c r="I181" s="55">
        <v>0.48961551744338205</v>
      </c>
      <c r="J181" s="55">
        <v>0.5589300997004377</v>
      </c>
      <c r="K181" s="55">
        <v>0.6510544077886676</v>
      </c>
      <c r="L181" s="55">
        <v>0.6205637689746183</v>
      </c>
      <c r="M181" s="55">
        <v>0.6759409544632287</v>
      </c>
      <c r="N181" s="55">
        <v>0.7001066654426754</v>
      </c>
      <c r="O181" s="55">
        <v>0.7095481217613323</v>
      </c>
      <c r="P181" s="55">
        <v>0.7300402647402664</v>
      </c>
      <c r="Q181" s="55">
        <v>0.676436026415358</v>
      </c>
      <c r="R181" s="55">
        <v>0.689267144820144</v>
      </c>
      <c r="S181" s="55">
        <v>0.6984955327470964</v>
      </c>
      <c r="T181" s="55">
        <v>0.6983307276673604</v>
      </c>
      <c r="U181" s="55">
        <v>0.69408774753714</v>
      </c>
      <c r="V181" s="55">
        <v>0.7221935375917754</v>
      </c>
      <c r="W181" s="55">
        <v>0.7221935375917754</v>
      </c>
      <c r="X181" s="55">
        <v>0.7602776050470407</v>
      </c>
      <c r="Y181" s="55">
        <v>0.7688704287595723</v>
      </c>
      <c r="Z181" s="55">
        <v>0.772028025251703</v>
      </c>
      <c r="AA181" s="55">
        <v>0.7814851285109073</v>
      </c>
      <c r="AB181" s="55">
        <v>0.7921434976420424</v>
      </c>
    </row>
    <row r="182" spans="1:28" ht="12.75">
      <c r="A182" t="s">
        <v>548</v>
      </c>
      <c r="B182" t="s">
        <v>420</v>
      </c>
      <c r="C182" t="s">
        <v>421</v>
      </c>
      <c r="D182" s="57" t="s">
        <v>494</v>
      </c>
      <c r="E182" s="59">
        <v>0.0028908857871666666</v>
      </c>
      <c r="F182" s="59">
        <v>0.0030011850641666667</v>
      </c>
      <c r="G182" s="59">
        <v>0.003000426229166667</v>
      </c>
      <c r="H182" s="59">
        <v>0.0030086465749999997</v>
      </c>
      <c r="I182" s="59">
        <v>0.0031470831379166665</v>
      </c>
      <c r="J182" s="59">
        <v>0.00314690970825</v>
      </c>
      <c r="K182" s="55">
        <v>0.006316565457510001</v>
      </c>
      <c r="L182" s="55">
        <v>0.006316565457510001</v>
      </c>
      <c r="M182" s="55">
        <v>0.0063149332969800005</v>
      </c>
      <c r="N182" s="55">
        <v>0.00631330113645</v>
      </c>
      <c r="O182" s="59">
        <v>0.00314690970825</v>
      </c>
      <c r="P182" s="59">
        <v>0.00314690970825</v>
      </c>
      <c r="Q182" s="55">
        <v>0.006307264623231001</v>
      </c>
      <c r="R182" s="55">
        <v>0.006310517690565</v>
      </c>
      <c r="S182" s="55">
        <v>0.006299131954895999</v>
      </c>
      <c r="T182" s="55">
        <v>0.006295878887562</v>
      </c>
      <c r="U182" s="55">
        <v>0.006294252353895</v>
      </c>
      <c r="V182" s="55">
        <v>0.006295878887562</v>
      </c>
      <c r="W182" s="55">
        <v>0.006295878887562</v>
      </c>
      <c r="X182" s="55">
        <v>0.022027140896507997</v>
      </c>
      <c r="Y182" s="55">
        <v>0.012614699751335222</v>
      </c>
      <c r="Z182" s="55">
        <v>0.012614699751335222</v>
      </c>
      <c r="AA182" s="55">
        <v>0.012614699751335222</v>
      </c>
      <c r="AB182" s="55">
        <v>0.014767047495950458</v>
      </c>
    </row>
    <row r="183" spans="1:28" ht="12.75">
      <c r="A183" t="s">
        <v>548</v>
      </c>
      <c r="B183" t="s">
        <v>669</v>
      </c>
      <c r="C183" t="s">
        <v>67</v>
      </c>
      <c r="D183" s="55">
        <v>0.031545560222</v>
      </c>
      <c r="E183" s="55">
        <v>0.03149385787166666</v>
      </c>
      <c r="F183" s="55">
        <v>0.03152135787166667</v>
      </c>
      <c r="G183" s="55">
        <v>0.03157635787166666</v>
      </c>
      <c r="H183" s="55">
        <v>0.031738462118</v>
      </c>
      <c r="I183" s="55">
        <v>0.034579386914477164</v>
      </c>
      <c r="J183" s="55">
        <v>0.03463310453724</v>
      </c>
      <c r="K183" s="55">
        <v>0.03463310453724</v>
      </c>
      <c r="L183" s="55">
        <v>0.034641237205575</v>
      </c>
      <c r="M183" s="55">
        <v>0.034657502542245</v>
      </c>
      <c r="N183" s="55">
        <v>0.06927350933299499</v>
      </c>
      <c r="O183" s="55">
        <v>0.07298295901231501</v>
      </c>
      <c r="P183" s="55">
        <v>0.07612786628048654</v>
      </c>
      <c r="Q183" s="55">
        <v>0.07614613405723501</v>
      </c>
      <c r="R183" s="55">
        <v>0.07930930910215499</v>
      </c>
      <c r="S183" s="55">
        <v>0.07863030049940999</v>
      </c>
      <c r="T183" s="55">
        <v>0.07923611508714</v>
      </c>
      <c r="U183" s="55">
        <v>0.078595534495665</v>
      </c>
      <c r="V183" s="55">
        <v>0.07860409324614</v>
      </c>
      <c r="W183" s="55">
        <v>0.07860409324614</v>
      </c>
      <c r="X183" s="55">
        <v>0.09118259503802424</v>
      </c>
      <c r="Y183" s="55">
        <v>0.09143414667760157</v>
      </c>
      <c r="Z183" s="55">
        <v>0.09458967805628514</v>
      </c>
      <c r="AA183" s="55">
        <v>0.09458967805628514</v>
      </c>
      <c r="AB183" s="55">
        <v>0.09813373576123625</v>
      </c>
    </row>
    <row r="184" spans="1:28" ht="12.75">
      <c r="A184" t="s">
        <v>548</v>
      </c>
      <c r="B184" t="s">
        <v>736</v>
      </c>
      <c r="C184" t="s">
        <v>437</v>
      </c>
      <c r="D184" s="55">
        <v>2.5738008638223198</v>
      </c>
      <c r="E184" s="55">
        <v>2.4765020276773333</v>
      </c>
      <c r="F184" s="55">
        <v>2.5467639916150664</v>
      </c>
      <c r="G184" s="55">
        <v>2.4443872128558666</v>
      </c>
      <c r="H184" s="55">
        <v>2.87620985328153</v>
      </c>
      <c r="I184" s="55">
        <v>2.8289700901412864</v>
      </c>
      <c r="J184" s="55">
        <v>2.8765369460308876</v>
      </c>
      <c r="K184" s="55">
        <v>2.9366640903645798</v>
      </c>
      <c r="L184" s="55">
        <v>2.5187427135693645</v>
      </c>
      <c r="M184" s="55">
        <v>2.610765608103506</v>
      </c>
      <c r="N184" s="55">
        <v>2.55988972442735</v>
      </c>
      <c r="O184" s="55">
        <v>2.3378193590790906</v>
      </c>
      <c r="P184" s="55">
        <v>2.8884541485592283</v>
      </c>
      <c r="Q184" s="55">
        <v>2.9049711487655396</v>
      </c>
      <c r="R184" s="55">
        <v>3.540869524974305</v>
      </c>
      <c r="S184" s="55">
        <v>3.8171168025289934</v>
      </c>
      <c r="T184" s="55">
        <v>3.8954122140820697</v>
      </c>
      <c r="U184" s="55">
        <v>3.5436695694604343</v>
      </c>
      <c r="V184" s="55">
        <v>3.7490661943343766</v>
      </c>
      <c r="W184" s="55">
        <v>4.1393608813416565</v>
      </c>
      <c r="X184" s="55">
        <v>4.38684947214712</v>
      </c>
      <c r="Y184" s="55">
        <v>4.37976123412905</v>
      </c>
      <c r="Z184" s="55">
        <v>4.426437660702933</v>
      </c>
      <c r="AA184" s="55">
        <v>4.465655521329457</v>
      </c>
      <c r="AB184" s="55">
        <v>4.65705321709199</v>
      </c>
    </row>
    <row r="185" spans="1:28" ht="12.75">
      <c r="A185" t="s">
        <v>548</v>
      </c>
      <c r="B185" t="s">
        <v>875</v>
      </c>
      <c r="C185" t="s">
        <v>142</v>
      </c>
      <c r="D185" s="55">
        <v>0.221376569634</v>
      </c>
      <c r="E185" s="55">
        <v>0.17024598975999997</v>
      </c>
      <c r="F185" s="55">
        <v>0.16267521875</v>
      </c>
      <c r="G185" s="55">
        <v>0.26979069062</v>
      </c>
      <c r="H185" s="55">
        <v>0.290985885542</v>
      </c>
      <c r="I185" s="55">
        <v>0.3131130060028326</v>
      </c>
      <c r="J185" s="55">
        <v>0.316420348365528</v>
      </c>
      <c r="K185" s="55">
        <v>0.336513576063852</v>
      </c>
      <c r="L185" s="55">
        <v>0.463035032804157</v>
      </c>
      <c r="M185" s="55">
        <v>0.491440944353601</v>
      </c>
      <c r="N185" s="55">
        <v>0.45296459849741105</v>
      </c>
      <c r="O185" s="55">
        <v>0.487820559612309</v>
      </c>
      <c r="P185" s="55">
        <v>0.5002587940840233</v>
      </c>
      <c r="Q185" s="55">
        <v>0.512695495301451</v>
      </c>
      <c r="R185" s="55">
        <v>0.5188880419890091</v>
      </c>
      <c r="S185" s="55">
        <v>0.521903142015486</v>
      </c>
      <c r="T185" s="55">
        <v>0.521815084122948</v>
      </c>
      <c r="U185" s="55">
        <v>0.559565206537029</v>
      </c>
      <c r="V185" s="55">
        <v>0.559576592272698</v>
      </c>
      <c r="W185" s="55">
        <v>0.559576592272698</v>
      </c>
      <c r="X185" s="55">
        <v>0.5817388378577967</v>
      </c>
      <c r="Y185" s="55">
        <v>0.5991301876867451</v>
      </c>
      <c r="Z185" s="55">
        <v>0.8768439321635656</v>
      </c>
      <c r="AA185" s="55">
        <v>0.8632173163017433</v>
      </c>
      <c r="AB185" s="55">
        <v>0.8720988193172348</v>
      </c>
    </row>
    <row r="186" spans="1:28" ht="12.75">
      <c r="A186" t="s">
        <v>548</v>
      </c>
      <c r="B186" t="s">
        <v>773</v>
      </c>
      <c r="C186" t="s">
        <v>436</v>
      </c>
      <c r="D186" s="55">
        <v>0.70048629266</v>
      </c>
      <c r="E186" s="55">
        <v>0.76512749269</v>
      </c>
      <c r="F186" s="55">
        <v>0.6889543197166667</v>
      </c>
      <c r="G186" s="55">
        <v>0.77940201416</v>
      </c>
      <c r="H186" s="55">
        <v>0.771256918806</v>
      </c>
      <c r="I186" s="55">
        <v>0.7351387255200524</v>
      </c>
      <c r="J186" s="55">
        <v>0.9069551754078201</v>
      </c>
      <c r="K186" s="55">
        <v>0.9741898764779059</v>
      </c>
      <c r="L186" s="55">
        <v>1.0264443011768292</v>
      </c>
      <c r="M186" s="55">
        <v>1.0547242605178508</v>
      </c>
      <c r="N186" s="55">
        <v>1.0645064895188168</v>
      </c>
      <c r="O186" s="55">
        <v>1.0852956138778271</v>
      </c>
      <c r="P186" s="55">
        <v>0.8019948713228833</v>
      </c>
      <c r="Q186" s="55">
        <v>0.8130187061955017</v>
      </c>
      <c r="R186" s="55">
        <v>0.6744134357230637</v>
      </c>
      <c r="S186" s="55">
        <v>0.8356978001190097</v>
      </c>
      <c r="T186" s="55">
        <v>0.835546227358733</v>
      </c>
      <c r="U186" s="55">
        <v>0.8553183014417031</v>
      </c>
      <c r="V186" s="55">
        <v>0.85866823744856</v>
      </c>
      <c r="W186" s="55">
        <v>0.85866823744856</v>
      </c>
      <c r="X186" s="55">
        <v>0.9089788906747635</v>
      </c>
      <c r="Y186" s="55">
        <v>0.930994458254883</v>
      </c>
      <c r="Z186" s="55">
        <v>0.9454118927115281</v>
      </c>
      <c r="AA186" s="55">
        <v>0.9665931916717413</v>
      </c>
      <c r="AB186" s="55">
        <v>0.973471094292455</v>
      </c>
    </row>
    <row r="187" spans="1:28" ht="12.75">
      <c r="A187" t="s">
        <v>548</v>
      </c>
      <c r="B187" t="s">
        <v>450</v>
      </c>
      <c r="C187" t="s">
        <v>490</v>
      </c>
      <c r="D187" s="55">
        <v>0.9920655720799999</v>
      </c>
      <c r="E187" s="55">
        <v>1.2672351710333334</v>
      </c>
      <c r="F187" s="55">
        <v>1.3110483326966667</v>
      </c>
      <c r="G187" s="55">
        <v>1.2804444272216666</v>
      </c>
      <c r="H187" s="55">
        <v>1.345874847148454</v>
      </c>
      <c r="I187" s="55">
        <v>1.3264027302464547</v>
      </c>
      <c r="J187" s="55">
        <v>1.4105841656486175</v>
      </c>
      <c r="K187" s="55">
        <v>1.0678168418247294</v>
      </c>
      <c r="L187" s="55">
        <v>1.072394276266786</v>
      </c>
      <c r="M187" s="55">
        <v>1.1005719977010002</v>
      </c>
      <c r="N187" s="55">
        <v>0.9787474955536446</v>
      </c>
      <c r="O187" s="55">
        <v>0.589534602274079</v>
      </c>
      <c r="P187" s="55">
        <v>0.5596840521342656</v>
      </c>
      <c r="Q187" s="55">
        <v>0.5773171600528274</v>
      </c>
      <c r="R187" s="55">
        <v>0.5773818316529926</v>
      </c>
      <c r="S187" s="55">
        <v>0.5768694796528657</v>
      </c>
      <c r="T187" s="55">
        <v>0.5782831762507323</v>
      </c>
      <c r="U187" s="55">
        <v>0.576634853207149</v>
      </c>
      <c r="V187" s="55">
        <v>0.5767030404744034</v>
      </c>
      <c r="W187" s="55">
        <v>0.5767030404744034</v>
      </c>
      <c r="X187" s="55">
        <v>0.7167159979729201</v>
      </c>
      <c r="Y187" s="55">
        <v>0.7167159979729201</v>
      </c>
      <c r="Z187" s="55">
        <v>0.7167159979729201</v>
      </c>
      <c r="AA187" s="55">
        <v>0.7167159979729201</v>
      </c>
      <c r="AB187" s="55">
        <v>0.7465791645551249</v>
      </c>
    </row>
    <row r="188" spans="1:28" ht="12.75">
      <c r="A188" t="s">
        <v>548</v>
      </c>
      <c r="B188" t="s">
        <v>661</v>
      </c>
      <c r="C188" t="s">
        <v>68</v>
      </c>
      <c r="D188" s="55">
        <v>234.1930774132763</v>
      </c>
      <c r="E188" s="55">
        <v>253.26536377922594</v>
      </c>
      <c r="F188" s="55">
        <v>271.1576044450651</v>
      </c>
      <c r="G188" s="55">
        <v>274.74120149737985</v>
      </c>
      <c r="H188" s="55">
        <v>294.46920446138324</v>
      </c>
      <c r="I188" s="55">
        <v>298.80573089965543</v>
      </c>
      <c r="J188" s="55">
        <v>305.52214606378885</v>
      </c>
      <c r="K188" s="55">
        <v>311.8937068528152</v>
      </c>
      <c r="L188" s="55">
        <v>316.1659711584239</v>
      </c>
      <c r="M188" s="55">
        <v>294.8651640795263</v>
      </c>
      <c r="N188" s="55">
        <v>295.47829634642994</v>
      </c>
      <c r="O188" s="55">
        <v>307.72151117453166</v>
      </c>
      <c r="P188" s="55">
        <v>317.0215522446441</v>
      </c>
      <c r="Q188" s="55">
        <v>315.8805161771574</v>
      </c>
      <c r="R188" s="55">
        <v>343.76341186909514</v>
      </c>
      <c r="S188" s="55">
        <v>344.03765499350385</v>
      </c>
      <c r="T188" s="55">
        <v>348.8030299439162</v>
      </c>
      <c r="U188" s="55">
        <v>380.02387185933867</v>
      </c>
      <c r="V188" s="55">
        <v>361.77940062990734</v>
      </c>
      <c r="W188" s="55">
        <v>368.51186070181274</v>
      </c>
      <c r="X188" s="55">
        <v>378.59024598264836</v>
      </c>
      <c r="Y188" s="55">
        <v>387.74343471815604</v>
      </c>
      <c r="Z188" s="55">
        <v>374.65152982420165</v>
      </c>
      <c r="AA188" s="55">
        <v>409.8796944034577</v>
      </c>
      <c r="AB188" s="55">
        <v>429.56419543122433</v>
      </c>
    </row>
    <row r="189" spans="1:28" ht="12.75">
      <c r="A189" t="s">
        <v>548</v>
      </c>
      <c r="B189" t="s">
        <v>700</v>
      </c>
      <c r="C189" t="s">
        <v>69</v>
      </c>
      <c r="D189" s="55">
        <v>3.25710171554416</v>
      </c>
      <c r="E189" s="55">
        <v>3.4890890471103333</v>
      </c>
      <c r="F189" s="55">
        <v>3.7257045196492</v>
      </c>
      <c r="G189" s="55">
        <v>3.6473740823696</v>
      </c>
      <c r="H189" s="55">
        <v>3.3562394652033682</v>
      </c>
      <c r="I189" s="55">
        <v>3.6717786133871333</v>
      </c>
      <c r="J189" s="55">
        <v>4.270745858023626</v>
      </c>
      <c r="K189" s="55">
        <v>4.138229803808613</v>
      </c>
      <c r="L189" s="55">
        <v>4.518574711522813</v>
      </c>
      <c r="M189" s="55">
        <v>4.286001779928917</v>
      </c>
      <c r="N189" s="55">
        <v>3.855671362960853</v>
      </c>
      <c r="O189" s="55">
        <v>5.547386292840737</v>
      </c>
      <c r="P189" s="55">
        <v>4.947869836755193</v>
      </c>
      <c r="Q189" s="55">
        <v>4.868369563686604</v>
      </c>
      <c r="R189" s="55">
        <v>4.28665198974936</v>
      </c>
      <c r="S189" s="55">
        <v>3.9590030561048732</v>
      </c>
      <c r="T189" s="55">
        <v>3.9254078306130604</v>
      </c>
      <c r="U189" s="55">
        <v>4.060071502733583</v>
      </c>
      <c r="V189" s="55">
        <v>4.091222936277327</v>
      </c>
      <c r="W189" s="55">
        <v>4.414545498833396</v>
      </c>
      <c r="X189" s="55">
        <v>6.444755521134847</v>
      </c>
      <c r="Y189" s="55">
        <v>7.410522314186127</v>
      </c>
      <c r="Z189" s="55">
        <v>8.586589401865567</v>
      </c>
      <c r="AA189" s="55">
        <v>9.723717185121426</v>
      </c>
      <c r="AB189" s="55">
        <v>9.80945532659851</v>
      </c>
    </row>
    <row r="190" spans="1:28" ht="12.75">
      <c r="A190" t="s">
        <v>548</v>
      </c>
      <c r="B190" t="s">
        <v>696</v>
      </c>
      <c r="C190" t="s">
        <v>70</v>
      </c>
      <c r="D190" s="55">
        <v>0.6026404200103906</v>
      </c>
      <c r="E190" s="55">
        <v>0.6916567341981258</v>
      </c>
      <c r="F190" s="55">
        <v>0.6916567341981258</v>
      </c>
      <c r="G190" s="55">
        <v>0.5395377542814673</v>
      </c>
      <c r="H190" s="55">
        <v>0.5916042829136183</v>
      </c>
      <c r="I190" s="55">
        <v>0.694983052273356</v>
      </c>
      <c r="J190" s="55">
        <v>0.7056353796962983</v>
      </c>
      <c r="K190" s="55">
        <v>0.72748148147598</v>
      </c>
      <c r="L190" s="55">
        <v>0.7361918911101296</v>
      </c>
      <c r="M190" s="55">
        <v>0.7579442377724287</v>
      </c>
      <c r="N190" s="55">
        <v>0.7545121171092083</v>
      </c>
      <c r="O190" s="55">
        <v>0.703508220657396</v>
      </c>
      <c r="P190" s="55">
        <v>0.641336450089995</v>
      </c>
      <c r="Q190" s="55">
        <v>0.575476970267265</v>
      </c>
      <c r="R190" s="55">
        <v>0.8254824414468867</v>
      </c>
      <c r="S190" s="55">
        <v>0.9040522621352604</v>
      </c>
      <c r="T190" s="55">
        <v>0.81479277456302</v>
      </c>
      <c r="U190" s="55">
        <v>0.8400015233327887</v>
      </c>
      <c r="V190" s="55">
        <v>0.9564912788690196</v>
      </c>
      <c r="W190" s="55">
        <v>1.1903955340499823</v>
      </c>
      <c r="X190" s="55">
        <v>1.381152797069628</v>
      </c>
      <c r="Y190" s="55">
        <v>1.3622070338793106</v>
      </c>
      <c r="Z190" s="55">
        <v>1.3505246266012307</v>
      </c>
      <c r="AA190" s="55">
        <v>1.3458516636899986</v>
      </c>
      <c r="AB190" s="55">
        <v>1.341660925750453</v>
      </c>
    </row>
    <row r="191" spans="1:28" ht="12.75">
      <c r="A191" t="s">
        <v>548</v>
      </c>
      <c r="B191" t="s">
        <v>71</v>
      </c>
      <c r="C191" t="s">
        <v>168</v>
      </c>
      <c r="D191" s="55">
        <v>2.037660506196836</v>
      </c>
      <c r="E191" s="55">
        <v>2.3218602751922233</v>
      </c>
      <c r="F191" s="55">
        <v>2.07865570881676</v>
      </c>
      <c r="G191" s="55">
        <v>2.019641938404717</v>
      </c>
      <c r="H191" s="55">
        <v>2.0828110092988585</v>
      </c>
      <c r="I191" s="55">
        <v>2.1862652226313837</v>
      </c>
      <c r="J191" s="55">
        <v>2.170666852875136</v>
      </c>
      <c r="K191" s="55">
        <v>2.2589053531940206</v>
      </c>
      <c r="L191" s="55">
        <v>2.3477509496106856</v>
      </c>
      <c r="M191" s="55">
        <v>2.5014013562475483</v>
      </c>
      <c r="N191" s="55">
        <v>2.7804081432638212</v>
      </c>
      <c r="O191" s="55">
        <v>2.3138299380714904</v>
      </c>
      <c r="P191" s="55">
        <v>2.5243743724362204</v>
      </c>
      <c r="Q191" s="55">
        <v>2.745273958339572</v>
      </c>
      <c r="R191" s="55">
        <v>2.504840721915246</v>
      </c>
      <c r="S191" s="55">
        <v>2.439088130355217</v>
      </c>
      <c r="T191" s="55">
        <v>2.4733476382997397</v>
      </c>
      <c r="U191" s="55">
        <v>2.4282217654055205</v>
      </c>
      <c r="V191" s="55">
        <v>2.488235640252564</v>
      </c>
      <c r="W191" s="55">
        <v>2.6710404105606576</v>
      </c>
      <c r="X191" s="55">
        <v>2.697829610341701</v>
      </c>
      <c r="Y191" s="55">
        <v>3.058864002094483</v>
      </c>
      <c r="Z191" s="55">
        <v>3.4763116979453095</v>
      </c>
      <c r="AA191" s="55">
        <v>3.6450968953929315</v>
      </c>
      <c r="AB191" s="55">
        <v>3.5290879172379674</v>
      </c>
    </row>
    <row r="192" spans="1:28" ht="12.75">
      <c r="A192" t="s">
        <v>548</v>
      </c>
      <c r="B192" t="s">
        <v>708</v>
      </c>
      <c r="C192" t="s">
        <v>154</v>
      </c>
      <c r="D192" s="55">
        <v>0.57853941288</v>
      </c>
      <c r="E192" s="55">
        <v>0.5240240167066667</v>
      </c>
      <c r="F192" s="55">
        <v>0.516095966155</v>
      </c>
      <c r="G192" s="55">
        <v>0.5570486834183334</v>
      </c>
      <c r="H192" s="55">
        <v>0.678692886256</v>
      </c>
      <c r="I192" s="55">
        <v>0.6188306636049999</v>
      </c>
      <c r="J192" s="55">
        <v>0.541707588881976</v>
      </c>
      <c r="K192" s="55">
        <v>0.4943031984629713</v>
      </c>
      <c r="L192" s="55">
        <v>0.5212635056380436</v>
      </c>
      <c r="M192" s="55">
        <v>0.5916536282977614</v>
      </c>
      <c r="N192" s="55">
        <v>0.5837000732534877</v>
      </c>
      <c r="O192" s="55">
        <v>1.024525796164959</v>
      </c>
      <c r="P192" s="55">
        <v>0.7164065919104049</v>
      </c>
      <c r="Q192" s="55">
        <v>0.538224565573607</v>
      </c>
      <c r="R192" s="55">
        <v>0.620676339816126</v>
      </c>
      <c r="S192" s="55">
        <v>0.6179659713307923</v>
      </c>
      <c r="T192" s="55">
        <v>0.6246927522005536</v>
      </c>
      <c r="U192" s="55">
        <v>0.649225604644188</v>
      </c>
      <c r="V192" s="55">
        <v>0.6495206027875179</v>
      </c>
      <c r="W192" s="55">
        <v>0.99297518739903</v>
      </c>
      <c r="X192" s="55">
        <v>1.3858834239559246</v>
      </c>
      <c r="Y192" s="55">
        <v>0.9964387779013141</v>
      </c>
      <c r="Z192" s="55">
        <v>1.2764773734058132</v>
      </c>
      <c r="AA192" s="55">
        <v>2.136851864394885</v>
      </c>
      <c r="AB192" s="55">
        <v>2.106828527145041</v>
      </c>
    </row>
    <row r="193" spans="1:28" ht="12.75">
      <c r="A193" t="s">
        <v>548</v>
      </c>
      <c r="B193" t="s">
        <v>985</v>
      </c>
      <c r="C193" t="s">
        <v>72</v>
      </c>
      <c r="D193" s="55">
        <v>8.397044397702548</v>
      </c>
      <c r="E193" s="55">
        <v>9.554706926617895</v>
      </c>
      <c r="F193" s="55">
        <v>9.148796810405193</v>
      </c>
      <c r="G193" s="55">
        <v>10.594828624268644</v>
      </c>
      <c r="H193" s="55">
        <v>11.138528829600224</v>
      </c>
      <c r="I193" s="55">
        <v>10.948725506457933</v>
      </c>
      <c r="J193" s="55">
        <v>11.919679267830658</v>
      </c>
      <c r="K193" s="55">
        <v>10.885563505345099</v>
      </c>
      <c r="L193" s="55">
        <v>11.834635383835696</v>
      </c>
      <c r="M193" s="55">
        <v>13.046311442706594</v>
      </c>
      <c r="N193" s="55">
        <v>13.037430503758541</v>
      </c>
      <c r="O193" s="55">
        <v>12.958557293122283</v>
      </c>
      <c r="P193" s="55">
        <v>12.70197001672423</v>
      </c>
      <c r="Q193" s="55">
        <v>15.017248113145447</v>
      </c>
      <c r="R193" s="55">
        <v>15.948508074722483</v>
      </c>
      <c r="S193" s="55">
        <v>14.27760686129096</v>
      </c>
      <c r="T193" s="55">
        <v>15.264297468099679</v>
      </c>
      <c r="U193" s="55">
        <v>17.198022589193673</v>
      </c>
      <c r="V193" s="55">
        <v>18.37881191057036</v>
      </c>
      <c r="W193" s="55">
        <v>18.94605027618919</v>
      </c>
      <c r="X193" s="55">
        <v>19.515584693058006</v>
      </c>
      <c r="Y193" s="55">
        <v>21.299618890359152</v>
      </c>
      <c r="Z193" s="55">
        <v>21.038843224607962</v>
      </c>
      <c r="AA193" s="55">
        <v>20.68846744819705</v>
      </c>
      <c r="AB193" s="55">
        <v>20.81268912556779</v>
      </c>
    </row>
    <row r="194" spans="1:28" ht="12.75">
      <c r="A194" t="s">
        <v>548</v>
      </c>
      <c r="B194" t="s">
        <v>714</v>
      </c>
      <c r="C194" t="s">
        <v>163</v>
      </c>
      <c r="D194" s="55">
        <v>0.7514671654599999</v>
      </c>
      <c r="E194" s="55">
        <v>0.46700890461499994</v>
      </c>
      <c r="F194" s="55">
        <v>0.5604027979366667</v>
      </c>
      <c r="G194" s="55">
        <v>0.544922637545</v>
      </c>
      <c r="H194" s="55">
        <v>0.5574507174719999</v>
      </c>
      <c r="I194" s="55">
        <v>0.5883451182874541</v>
      </c>
      <c r="J194" s="55">
        <v>0.667861291258326</v>
      </c>
      <c r="K194" s="55">
        <v>0.5630093138724377</v>
      </c>
      <c r="L194" s="55">
        <v>0.852946753543104</v>
      </c>
      <c r="M194" s="55">
        <v>0.7906956896175553</v>
      </c>
      <c r="N194" s="55">
        <v>0.843794679841058</v>
      </c>
      <c r="O194" s="55">
        <v>0.9121749060285804</v>
      </c>
      <c r="P194" s="55">
        <v>0.9563981338114168</v>
      </c>
      <c r="Q194" s="55">
        <v>0.9916127594071931</v>
      </c>
      <c r="R194" s="55">
        <v>1.0171238011803807</v>
      </c>
      <c r="S194" s="55">
        <v>1.0158814451855667</v>
      </c>
      <c r="T194" s="55">
        <v>1.0100284531017083</v>
      </c>
      <c r="U194" s="55">
        <v>1.0404213904529096</v>
      </c>
      <c r="V194" s="55">
        <v>1.20938253519105</v>
      </c>
      <c r="W194" s="55">
        <v>1.20938253519105</v>
      </c>
      <c r="X194" s="55">
        <v>1.2520777602319286</v>
      </c>
      <c r="Y194" s="55">
        <v>1.3846874019941307</v>
      </c>
      <c r="Z194" s="55">
        <v>1.451772873239656</v>
      </c>
      <c r="AA194" s="55">
        <v>1.5814320246930922</v>
      </c>
      <c r="AB194" s="55">
        <v>1.6109403539495897</v>
      </c>
    </row>
    <row r="195" spans="1:28" ht="12.75">
      <c r="A195" t="s">
        <v>548</v>
      </c>
      <c r="B195" t="s">
        <v>456</v>
      </c>
      <c r="C195" t="s">
        <v>73</v>
      </c>
      <c r="D195" s="55">
        <v>0.166054815146</v>
      </c>
      <c r="E195" s="55">
        <v>0.15893605060666668</v>
      </c>
      <c r="F195" s="55">
        <v>0.19223227626166664</v>
      </c>
      <c r="G195" s="55">
        <v>0.18815143053666664</v>
      </c>
      <c r="H195" s="55">
        <v>0.193087522034</v>
      </c>
      <c r="I195" s="55">
        <v>0.1957827690782993</v>
      </c>
      <c r="J195" s="55">
        <v>0.196829674477326</v>
      </c>
      <c r="K195" s="55">
        <v>0.203260352729544</v>
      </c>
      <c r="L195" s="55">
        <v>0.20651794956625544</v>
      </c>
      <c r="M195" s="55">
        <v>0.206546189294313</v>
      </c>
      <c r="N195" s="55">
        <v>0.216101447270577</v>
      </c>
      <c r="O195" s="55">
        <v>0.216101447270577</v>
      </c>
      <c r="P195" s="55">
        <v>0.21935904410728804</v>
      </c>
      <c r="Q195" s="55">
        <v>0.213103933623801</v>
      </c>
      <c r="R195" s="55">
        <v>0.213110405997291</v>
      </c>
      <c r="S195" s="55">
        <v>0.22887415987523999</v>
      </c>
      <c r="T195" s="55">
        <v>0.22883399479353597</v>
      </c>
      <c r="U195" s="55">
        <v>0.228824129391165</v>
      </c>
      <c r="V195" s="55">
        <v>0.22883311422377997</v>
      </c>
      <c r="W195" s="55">
        <v>0.22883311422377997</v>
      </c>
      <c r="X195" s="55">
        <v>0.26368515966917444</v>
      </c>
      <c r="Y195" s="55">
        <v>0.26756658876425427</v>
      </c>
      <c r="Z195" s="55">
        <v>0.26756658876425427</v>
      </c>
      <c r="AA195" s="55">
        <v>0.26756658876425427</v>
      </c>
      <c r="AB195" s="55">
        <v>0.28294100888156287</v>
      </c>
    </row>
    <row r="196" spans="1:28" ht="12.75">
      <c r="A196" t="s">
        <v>548</v>
      </c>
      <c r="B196" t="s">
        <v>748</v>
      </c>
      <c r="C196" t="s">
        <v>441</v>
      </c>
      <c r="D196" s="55">
        <v>3.698372831042963</v>
      </c>
      <c r="E196" s="55">
        <v>3.2925054591010965</v>
      </c>
      <c r="F196" s="55">
        <v>3.523533176917512</v>
      </c>
      <c r="G196" s="55">
        <v>3.139572996730621</v>
      </c>
      <c r="H196" s="55">
        <v>3.034227075293495</v>
      </c>
      <c r="I196" s="55">
        <v>2.8996519788796564</v>
      </c>
      <c r="J196" s="55">
        <v>3.0397068509402394</v>
      </c>
      <c r="K196" s="55">
        <v>2.958305356000258</v>
      </c>
      <c r="L196" s="55">
        <v>3.253268445600085</v>
      </c>
      <c r="M196" s="55">
        <v>2.9629446809050144</v>
      </c>
      <c r="N196" s="55">
        <v>2.7164944105495494</v>
      </c>
      <c r="O196" s="55">
        <v>2.409077005218345</v>
      </c>
      <c r="P196" s="55">
        <v>2.9297409240487737</v>
      </c>
      <c r="Q196" s="55">
        <v>2.409401902709604</v>
      </c>
      <c r="R196" s="55">
        <v>1.9304642401757093</v>
      </c>
      <c r="S196" s="55">
        <v>1.9054442887752174</v>
      </c>
      <c r="T196" s="55">
        <v>2.17209395623455</v>
      </c>
      <c r="U196" s="55">
        <v>2.3529971064365185</v>
      </c>
      <c r="V196" s="55">
        <v>2.199256682331104</v>
      </c>
      <c r="W196" s="55">
        <v>1.9386088747199206</v>
      </c>
      <c r="X196" s="55">
        <v>1.8775899005768595</v>
      </c>
      <c r="Y196" s="55">
        <v>2.0406751571731876</v>
      </c>
      <c r="Z196" s="55">
        <v>2.110055318969367</v>
      </c>
      <c r="AA196" s="55">
        <v>2.210209278438905</v>
      </c>
      <c r="AB196" s="55">
        <v>2.3388114468599137</v>
      </c>
    </row>
    <row r="197" spans="1:28" ht="12.75">
      <c r="A197" t="s">
        <v>548</v>
      </c>
      <c r="B197" t="s">
        <v>716</v>
      </c>
      <c r="C197" t="s">
        <v>74</v>
      </c>
      <c r="D197" s="55">
        <v>8.865028189543716</v>
      </c>
      <c r="E197" s="55">
        <v>8.546782936090777</v>
      </c>
      <c r="F197" s="55">
        <v>8.121697640063333</v>
      </c>
      <c r="G197" s="55">
        <v>9.599169983567377</v>
      </c>
      <c r="H197" s="55">
        <v>9.214514089308622</v>
      </c>
      <c r="I197" s="55">
        <v>9.558079524882166</v>
      </c>
      <c r="J197" s="55">
        <v>12.349224291923273</v>
      </c>
      <c r="K197" s="55">
        <v>14.596333828329477</v>
      </c>
      <c r="L197" s="55">
        <v>14.815902447164467</v>
      </c>
      <c r="M197" s="55">
        <v>14.06593071879545</v>
      </c>
      <c r="N197" s="55">
        <v>15.02045810116489</v>
      </c>
      <c r="O197" s="55">
        <v>16.014106768452063</v>
      </c>
      <c r="P197" s="55">
        <v>16.368322940478702</v>
      </c>
      <c r="Q197" s="55">
        <v>15.572094037794798</v>
      </c>
      <c r="R197" s="55">
        <v>15.171755227825386</v>
      </c>
      <c r="S197" s="55">
        <v>14.723351076625216</v>
      </c>
      <c r="T197" s="55">
        <v>14.76847602595354</v>
      </c>
      <c r="U197" s="55">
        <v>13.892139036383483</v>
      </c>
      <c r="V197" s="55">
        <v>13.88538553022984</v>
      </c>
      <c r="W197" s="55">
        <v>14.946188892334918</v>
      </c>
      <c r="X197" s="55">
        <v>13.651335006861457</v>
      </c>
      <c r="Y197" s="55">
        <v>12.54517442251656</v>
      </c>
      <c r="Z197" s="55">
        <v>11.848556733012414</v>
      </c>
      <c r="AA197" s="55">
        <v>10.777155736651187</v>
      </c>
      <c r="AB197" s="55">
        <v>11.884163841160452</v>
      </c>
    </row>
    <row r="198" spans="2:28" s="54" customFormat="1" ht="12.75">
      <c r="B198" s="54" t="s">
        <v>548</v>
      </c>
      <c r="C198" s="54" t="s">
        <v>75</v>
      </c>
      <c r="D198" s="58">
        <v>534.4657724305954</v>
      </c>
      <c r="E198" s="58">
        <v>533.8815135648707</v>
      </c>
      <c r="F198" s="58">
        <v>569.8739095297368</v>
      </c>
      <c r="G198" s="58">
        <v>594.7264852590354</v>
      </c>
      <c r="H198" s="58">
        <v>625.7278141313383</v>
      </c>
      <c r="I198" s="58">
        <v>641.1451445684985</v>
      </c>
      <c r="J198" s="58">
        <v>658.6959567065725</v>
      </c>
      <c r="K198" s="58">
        <v>674.7990782423382</v>
      </c>
      <c r="L198" s="58">
        <v>690.5575534193777</v>
      </c>
      <c r="M198" s="58">
        <v>695.8498700682568</v>
      </c>
      <c r="N198" s="58">
        <v>718.0846068892591</v>
      </c>
      <c r="O198" s="58">
        <v>740.9559215603077</v>
      </c>
      <c r="P198" s="58">
        <v>751.2985053127072</v>
      </c>
      <c r="Q198" s="58">
        <v>768.3731585528643</v>
      </c>
      <c r="R198" s="58">
        <v>803.9852124622295</v>
      </c>
      <c r="S198" s="58">
        <v>816.997813496485</v>
      </c>
      <c r="T198" s="58">
        <v>834.5750588637094</v>
      </c>
      <c r="U198" s="58">
        <v>859.5036431645138</v>
      </c>
      <c r="V198" s="58">
        <v>848.8903572083765</v>
      </c>
      <c r="W198" s="58">
        <v>857.8401371555959</v>
      </c>
      <c r="X198" s="58">
        <v>875.5890392199395</v>
      </c>
      <c r="Y198" s="58">
        <v>910.2389231268222</v>
      </c>
      <c r="Z198" s="58">
        <v>908.7458381681505</v>
      </c>
      <c r="AA198" s="58">
        <v>972.0038938163585</v>
      </c>
      <c r="AB198" s="58">
        <v>986.5509682498165</v>
      </c>
    </row>
    <row r="199" spans="4:28" ht="12.7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row>
    <row r="200" spans="1:28" ht="12.75">
      <c r="A200" t="s">
        <v>76</v>
      </c>
      <c r="B200" t="s">
        <v>775</v>
      </c>
      <c r="C200" t="s">
        <v>541</v>
      </c>
      <c r="D200" s="55">
        <v>1.4084421468026764</v>
      </c>
      <c r="E200" s="55">
        <v>1.645575359598225</v>
      </c>
      <c r="F200" s="55">
        <v>1.6779368737118825</v>
      </c>
      <c r="G200" s="55">
        <v>1.9058334831362347</v>
      </c>
      <c r="H200" s="55">
        <v>1.9903810496542098</v>
      </c>
      <c r="I200" s="55">
        <v>2.114040543013586</v>
      </c>
      <c r="J200" s="55">
        <v>2.3937258034958253</v>
      </c>
      <c r="K200" s="55">
        <v>3.934443399198914</v>
      </c>
      <c r="L200" s="55">
        <v>6.518174337537463</v>
      </c>
      <c r="M200" s="55">
        <v>6.39546676859629</v>
      </c>
      <c r="N200" s="55">
        <v>6.297478496742986</v>
      </c>
      <c r="O200" s="55">
        <v>2.973621082799228</v>
      </c>
      <c r="P200" s="55">
        <v>1.6770939909338596</v>
      </c>
      <c r="Q200" s="55">
        <v>1.6149737590127717</v>
      </c>
      <c r="R200" s="55">
        <v>1.5679185097439305</v>
      </c>
      <c r="S200" s="55">
        <v>1.3252467930179719</v>
      </c>
      <c r="T200" s="55">
        <v>1.328713254032186</v>
      </c>
      <c r="U200" s="55">
        <v>1.269836398063893</v>
      </c>
      <c r="V200" s="55">
        <v>1.2288982274060873</v>
      </c>
      <c r="W200" s="55">
        <v>1.226812052262665</v>
      </c>
      <c r="X200" s="55">
        <v>1.1382157660865273</v>
      </c>
      <c r="Y200" s="55">
        <v>0.7825072255975113</v>
      </c>
      <c r="Z200" s="55">
        <v>0.7951154406721681</v>
      </c>
      <c r="AA200" s="55">
        <v>0.5944235900908176</v>
      </c>
      <c r="AB200" s="55">
        <v>0.6940656290357167</v>
      </c>
    </row>
    <row r="201" spans="1:28" ht="12.75">
      <c r="A201" t="s">
        <v>76</v>
      </c>
      <c r="B201" t="s">
        <v>513</v>
      </c>
      <c r="C201" t="s">
        <v>562</v>
      </c>
      <c r="D201" s="55">
        <v>0.30432952028556</v>
      </c>
      <c r="E201" s="55">
        <v>0.474788751943</v>
      </c>
      <c r="F201" s="55">
        <v>0.6928955635176667</v>
      </c>
      <c r="G201" s="55">
        <v>0.4315197774561666</v>
      </c>
      <c r="H201" s="55">
        <v>0.4993065316241199</v>
      </c>
      <c r="I201" s="55">
        <v>0.46780399301734993</v>
      </c>
      <c r="J201" s="55">
        <v>0.482315797104768</v>
      </c>
      <c r="K201" s="55">
        <v>0.49174706128402795</v>
      </c>
      <c r="L201" s="55">
        <v>0.485466254136864</v>
      </c>
      <c r="M201" s="55">
        <v>0.5553501026852057</v>
      </c>
      <c r="N201" s="55">
        <v>0.577277731759608</v>
      </c>
      <c r="O201" s="55">
        <v>0.5772053430718299</v>
      </c>
      <c r="P201" s="55">
        <v>0.5929737630184756</v>
      </c>
      <c r="Q201" s="55">
        <v>0.589775735651476</v>
      </c>
      <c r="R201" s="55">
        <v>0.5739405748257537</v>
      </c>
      <c r="S201" s="55">
        <v>0.5617289223281817</v>
      </c>
      <c r="T201" s="55">
        <v>0.5711314623644888</v>
      </c>
      <c r="U201" s="55">
        <v>0.5710836672247777</v>
      </c>
      <c r="V201" s="55">
        <v>0.5711050438767703</v>
      </c>
      <c r="W201" s="55">
        <v>0.5711050438767703</v>
      </c>
      <c r="X201" s="55">
        <v>0.5585300597898121</v>
      </c>
      <c r="Y201" s="55">
        <v>0.560067224374526</v>
      </c>
      <c r="Z201" s="55">
        <v>0.5695278049549183</v>
      </c>
      <c r="AA201" s="55">
        <v>0.5695278049549183</v>
      </c>
      <c r="AB201" s="55">
        <v>0.5818640587613223</v>
      </c>
    </row>
    <row r="202" spans="1:28" ht="12.75">
      <c r="A202" t="s">
        <v>76</v>
      </c>
      <c r="B202" t="s">
        <v>810</v>
      </c>
      <c r="C202" t="s">
        <v>550</v>
      </c>
      <c r="D202" s="55">
        <v>198.3067804333693</v>
      </c>
      <c r="E202" s="55">
        <v>198.65264416790356</v>
      </c>
      <c r="F202" s="55">
        <v>205.68706961235875</v>
      </c>
      <c r="G202" s="55">
        <v>206.21054045563733</v>
      </c>
      <c r="H202" s="55">
        <v>215.61749007859905</v>
      </c>
      <c r="I202" s="55">
        <v>224.58533387624507</v>
      </c>
      <c r="J202" s="55">
        <v>227.27276752804065</v>
      </c>
      <c r="K202" s="55">
        <v>238.52338946140173</v>
      </c>
      <c r="L202" s="55">
        <v>250.46554515291575</v>
      </c>
      <c r="M202" s="55">
        <v>262.2048548262286</v>
      </c>
      <c r="N202" s="55">
        <v>262.7667114044188</v>
      </c>
      <c r="O202" s="55">
        <v>263.47231036030115</v>
      </c>
      <c r="P202" s="55">
        <v>276.2373519813325</v>
      </c>
      <c r="Q202" s="55">
        <v>281.0651078046123</v>
      </c>
      <c r="R202" s="55">
        <v>279.00099964665355</v>
      </c>
      <c r="S202" s="55">
        <v>284.8350814712381</v>
      </c>
      <c r="T202" s="55">
        <v>297.543065320376</v>
      </c>
      <c r="U202" s="55">
        <v>326.8682699597674</v>
      </c>
      <c r="V202" s="55">
        <v>333.264804563398</v>
      </c>
      <c r="W202" s="55">
        <v>350.8170474331292</v>
      </c>
      <c r="X202" s="55">
        <v>353.2025758224809</v>
      </c>
      <c r="Y202" s="55">
        <v>366.50985129414335</v>
      </c>
      <c r="Z202" s="55">
        <v>374.35334360975463</v>
      </c>
      <c r="AA202" s="55">
        <v>371.70206596977664</v>
      </c>
      <c r="AB202" s="55">
        <v>386.17750274082465</v>
      </c>
    </row>
    <row r="203" spans="1:28" ht="12.75">
      <c r="A203" t="s">
        <v>76</v>
      </c>
      <c r="B203" t="s">
        <v>698</v>
      </c>
      <c r="C203" t="s">
        <v>602</v>
      </c>
      <c r="D203" s="55">
        <v>7.748210830544323</v>
      </c>
      <c r="E203" s="55">
        <v>8.51703656604856</v>
      </c>
      <c r="F203" s="55">
        <v>9.088684568979803</v>
      </c>
      <c r="G203" s="55">
        <v>8.119485934710701</v>
      </c>
      <c r="H203" s="55">
        <v>9.493329087391123</v>
      </c>
      <c r="I203" s="55">
        <v>10.080617724374852</v>
      </c>
      <c r="J203" s="55">
        <v>11.093313894955307</v>
      </c>
      <c r="K203" s="55">
        <v>12.219562559638684</v>
      </c>
      <c r="L203" s="55">
        <v>13.265388507040525</v>
      </c>
      <c r="M203" s="55">
        <v>14.503528486043116</v>
      </c>
      <c r="N203" s="55">
        <v>14.82006841577009</v>
      </c>
      <c r="O203" s="55">
        <v>14.67646204491991</v>
      </c>
      <c r="P203" s="55">
        <v>16.389186299258117</v>
      </c>
      <c r="Q203" s="55">
        <v>17.432659707520198</v>
      </c>
      <c r="R203" s="55">
        <v>19.25005402032306</v>
      </c>
      <c r="S203" s="55">
        <v>22.391927061666323</v>
      </c>
      <c r="T203" s="55">
        <v>22.594440699178847</v>
      </c>
      <c r="U203" s="55">
        <v>23.585498655944903</v>
      </c>
      <c r="V203" s="55">
        <v>23.979532720853896</v>
      </c>
      <c r="W203" s="55">
        <v>26.74358908558143</v>
      </c>
      <c r="X203" s="55">
        <v>29.143763214864688</v>
      </c>
      <c r="Y203" s="55">
        <v>32.313227982505985</v>
      </c>
      <c r="Z203" s="55">
        <v>33.98096255972964</v>
      </c>
      <c r="AA203" s="55">
        <v>36.05045666064176</v>
      </c>
      <c r="AB203" s="55">
        <v>37.903987332095866</v>
      </c>
    </row>
    <row r="204" spans="1:28" ht="12.75">
      <c r="A204" t="s">
        <v>76</v>
      </c>
      <c r="B204" t="s">
        <v>691</v>
      </c>
      <c r="C204" t="s">
        <v>587</v>
      </c>
      <c r="D204" s="55">
        <v>0.005411176342106993</v>
      </c>
      <c r="E204" s="55">
        <v>0.025742386854600754</v>
      </c>
      <c r="F204" s="55">
        <v>0.030304782566574193</v>
      </c>
      <c r="G204" s="55">
        <v>0.027653964527808595</v>
      </c>
      <c r="H204" s="55">
        <v>0.024008221270797134</v>
      </c>
      <c r="I204" s="55">
        <v>0.03130635747663981</v>
      </c>
      <c r="J204" s="55">
        <v>0.03184276529760117</v>
      </c>
      <c r="K204" s="55">
        <v>0.07809339898070407</v>
      </c>
      <c r="L204" s="55">
        <v>0.08007357952900386</v>
      </c>
      <c r="M204" s="55">
        <v>0.07730115446939674</v>
      </c>
      <c r="N204" s="55">
        <v>0.12452505857931995</v>
      </c>
      <c r="O204" s="55">
        <v>0.1242355038282138</v>
      </c>
      <c r="P204" s="55">
        <v>0.2234175587705424</v>
      </c>
      <c r="Q204" s="55">
        <v>0.21982057550157832</v>
      </c>
      <c r="R204" s="55">
        <v>0.2670177965347992</v>
      </c>
      <c r="S204" s="55">
        <v>0.3283116063364434</v>
      </c>
      <c r="T204" s="55">
        <v>0.2581671842555696</v>
      </c>
      <c r="U204" s="55">
        <v>0.26760466608505007</v>
      </c>
      <c r="V204" s="55">
        <v>0.26916181470171474</v>
      </c>
      <c r="W204" s="55">
        <v>0.2863717717218512</v>
      </c>
      <c r="X204" s="55">
        <v>0.2895149610608035</v>
      </c>
      <c r="Y204" s="55">
        <v>0.2970120831563409</v>
      </c>
      <c r="Z204" s="55">
        <v>0.29631370154686004</v>
      </c>
      <c r="AA204" s="55">
        <v>0.3026152734273797</v>
      </c>
      <c r="AB204" s="55">
        <v>0.3068151972586862</v>
      </c>
    </row>
    <row r="205" spans="1:28" ht="12.75">
      <c r="A205" t="s">
        <v>76</v>
      </c>
      <c r="B205" t="s">
        <v>77</v>
      </c>
      <c r="C205" t="s">
        <v>78</v>
      </c>
      <c r="D205" s="55">
        <v>5.09164740650775</v>
      </c>
      <c r="E205" s="55">
        <v>5.5614137132106665</v>
      </c>
      <c r="F205" s="55">
        <v>5.838639179816666</v>
      </c>
      <c r="G205" s="55">
        <v>4.817641026745066</v>
      </c>
      <c r="H205" s="55">
        <v>4.359601702846134</v>
      </c>
      <c r="I205" s="55">
        <v>4.9251816198009335</v>
      </c>
      <c r="J205" s="55">
        <v>3.4502073064595984</v>
      </c>
      <c r="K205" s="55">
        <v>5.162712532488097</v>
      </c>
      <c r="L205" s="55">
        <v>4.613574860023067</v>
      </c>
      <c r="M205" s="55">
        <v>5.232583350085336</v>
      </c>
      <c r="N205" s="55">
        <v>4.545411389936633</v>
      </c>
      <c r="O205" s="55">
        <v>2.7883887176756637</v>
      </c>
      <c r="P205" s="55">
        <v>3.630779038613895</v>
      </c>
      <c r="Q205" s="55">
        <v>3.4921692457400426</v>
      </c>
      <c r="R205" s="55">
        <v>3.507566783186638</v>
      </c>
      <c r="S205" s="55">
        <v>3.4992561754771754</v>
      </c>
      <c r="T205" s="55">
        <v>3.4463544528759464</v>
      </c>
      <c r="U205" s="55">
        <v>3.6362532379472383</v>
      </c>
      <c r="V205" s="55">
        <v>3.2422469685883275</v>
      </c>
      <c r="W205" s="55">
        <v>3.641254971290776</v>
      </c>
      <c r="X205" s="55">
        <v>3.76502661261232</v>
      </c>
      <c r="Y205" s="55">
        <v>4.195524773101311</v>
      </c>
      <c r="Z205" s="55">
        <v>4.826689075576243</v>
      </c>
      <c r="AA205" s="55">
        <v>5.147295615910947</v>
      </c>
      <c r="AB205" s="55">
        <v>5.682575909902577</v>
      </c>
    </row>
    <row r="206" spans="1:28" ht="12.75">
      <c r="A206" t="s">
        <v>76</v>
      </c>
      <c r="B206" t="s">
        <v>79</v>
      </c>
      <c r="C206" t="s">
        <v>586</v>
      </c>
      <c r="D206" s="55">
        <v>4.13184115191012</v>
      </c>
      <c r="E206" s="55">
        <v>4.164578120767239</v>
      </c>
      <c r="F206" s="55">
        <v>4.7191536831284635</v>
      </c>
      <c r="G206" s="55">
        <v>5.144286471108804</v>
      </c>
      <c r="H206" s="55">
        <v>5.553356319218547</v>
      </c>
      <c r="I206" s="55">
        <v>5.960530802482154</v>
      </c>
      <c r="J206" s="55">
        <v>4.679612345858927</v>
      </c>
      <c r="K206" s="55">
        <v>4.809775614872213</v>
      </c>
      <c r="L206" s="55">
        <v>4.367234745061577</v>
      </c>
      <c r="M206" s="55">
        <v>4.601794380414293</v>
      </c>
      <c r="N206" s="55">
        <v>4.550597381623956</v>
      </c>
      <c r="O206" s="55">
        <v>4.503833671994543</v>
      </c>
      <c r="P206" s="55">
        <v>4.5812565821285265</v>
      </c>
      <c r="Q206" s="55">
        <v>4.909701202069913</v>
      </c>
      <c r="R206" s="55">
        <v>5.778592611825331</v>
      </c>
      <c r="S206" s="55">
        <v>6.109027716350276</v>
      </c>
      <c r="T206" s="55">
        <v>6.212938867040584</v>
      </c>
      <c r="U206" s="55">
        <v>6.8365010263004775</v>
      </c>
      <c r="V206" s="55">
        <v>8.02951932500256</v>
      </c>
      <c r="W206" s="55">
        <v>9.244164694262997</v>
      </c>
      <c r="X206" s="55">
        <v>9.516171214964332</v>
      </c>
      <c r="Y206" s="55">
        <v>9.271858034226186</v>
      </c>
      <c r="Z206" s="55">
        <v>9.899898576947061</v>
      </c>
      <c r="AA206" s="55">
        <v>10.982395932577482</v>
      </c>
      <c r="AB206" s="55">
        <v>11.430706511332643</v>
      </c>
    </row>
    <row r="207" spans="1:28" ht="12.75">
      <c r="A207" t="s">
        <v>76</v>
      </c>
      <c r="B207" t="s">
        <v>683</v>
      </c>
      <c r="C207" t="s">
        <v>80</v>
      </c>
      <c r="D207" s="55">
        <v>0.040647566916</v>
      </c>
      <c r="E207" s="55">
        <v>0.04053650799</v>
      </c>
      <c r="F207" s="55">
        <v>0.04087396071</v>
      </c>
      <c r="G207" s="55">
        <v>0.23313000798999997</v>
      </c>
      <c r="H207" s="55">
        <v>0.262852501736</v>
      </c>
      <c r="I207" s="55">
        <v>0.301109568890515</v>
      </c>
      <c r="J207" s="55">
        <v>0.354258216232602</v>
      </c>
      <c r="K207" s="55">
        <v>0.45158572028849403</v>
      </c>
      <c r="L207" s="55">
        <v>0.46748343842600404</v>
      </c>
      <c r="M207" s="55">
        <v>0.467587536580692</v>
      </c>
      <c r="N207" s="55">
        <v>0.467587536580692</v>
      </c>
      <c r="O207" s="55">
        <v>0.480295327940703</v>
      </c>
      <c r="P207" s="55">
        <v>0.49305842144539197</v>
      </c>
      <c r="Q207" s="55">
        <v>0.49311372359007</v>
      </c>
      <c r="R207" s="55">
        <v>0.505938625374105</v>
      </c>
      <c r="S207" s="55">
        <v>0.5168270718044133</v>
      </c>
      <c r="T207" s="55">
        <v>0.518125925960676</v>
      </c>
      <c r="U207" s="55">
        <v>0.530765402906673</v>
      </c>
      <c r="V207" s="55">
        <v>0.5308255846523521</v>
      </c>
      <c r="W207" s="55">
        <v>0.5308255846523521</v>
      </c>
      <c r="X207" s="55">
        <v>0.5435252433440281</v>
      </c>
      <c r="Y207" s="55">
        <v>0.551327481470579</v>
      </c>
      <c r="Z207" s="55">
        <v>0.5544850779627133</v>
      </c>
      <c r="AA207" s="55">
        <v>0.5672195302398461</v>
      </c>
      <c r="AB207" s="55">
        <v>0.5774802198818729</v>
      </c>
    </row>
    <row r="208" spans="1:28" ht="12.75">
      <c r="A208" t="s">
        <v>76</v>
      </c>
      <c r="B208" t="s">
        <v>989</v>
      </c>
      <c r="C208" t="s">
        <v>143</v>
      </c>
      <c r="D208" s="55">
        <v>1454.654397546636</v>
      </c>
      <c r="E208" s="55">
        <v>1420.857177529915</v>
      </c>
      <c r="F208" s="55">
        <v>1489.0690113384617</v>
      </c>
      <c r="G208" s="55">
        <v>1577.1301164315328</v>
      </c>
      <c r="H208" s="55">
        <v>1707.9074832418573</v>
      </c>
      <c r="I208" s="55">
        <v>1838.4730556076868</v>
      </c>
      <c r="J208" s="55">
        <v>1949.6835466827106</v>
      </c>
      <c r="K208" s="55">
        <v>2080.1973646384845</v>
      </c>
      <c r="L208" s="55">
        <v>2216.2999087733347</v>
      </c>
      <c r="M208" s="55">
        <v>2241.943239615255</v>
      </c>
      <c r="N208" s="55">
        <v>2241.1696458638157</v>
      </c>
      <c r="O208" s="55">
        <v>2345.6393969541905</v>
      </c>
      <c r="P208" s="55">
        <v>2421.744362815103</v>
      </c>
      <c r="Q208" s="55">
        <v>2586.8393017154744</v>
      </c>
      <c r="R208" s="55">
        <v>2796.0697542897974</v>
      </c>
      <c r="S208" s="55">
        <v>2873.0980391739777</v>
      </c>
      <c r="T208" s="55">
        <v>2902.0983919633127</v>
      </c>
      <c r="U208" s="55">
        <v>3036.2958743409563</v>
      </c>
      <c r="V208" s="55">
        <v>2938.216455235281</v>
      </c>
      <c r="W208" s="55">
        <v>2901.421426841876</v>
      </c>
      <c r="X208" s="55">
        <v>3030.884530902158</v>
      </c>
      <c r="Y208" s="55">
        <v>3185.289096181958</v>
      </c>
      <c r="Z208" s="55">
        <v>3305.857625872703</v>
      </c>
      <c r="AA208" s="55">
        <v>3897.978287216493</v>
      </c>
      <c r="AB208" s="55">
        <v>4707.281087707551</v>
      </c>
    </row>
    <row r="209" spans="1:28" ht="12.75">
      <c r="A209" t="s">
        <v>76</v>
      </c>
      <c r="B209" t="s">
        <v>779</v>
      </c>
      <c r="C209" t="s">
        <v>81</v>
      </c>
      <c r="D209" s="55">
        <v>0.02618690327154</v>
      </c>
      <c r="E209" s="55">
        <v>0.05209006931205001</v>
      </c>
      <c r="F209" s="55">
        <v>0.05838116174733333</v>
      </c>
      <c r="G209" s="55">
        <v>0.055923294482</v>
      </c>
      <c r="H209" s="55">
        <v>0.057202674584</v>
      </c>
      <c r="I209" s="55">
        <v>0.057371269704615174</v>
      </c>
      <c r="J209" s="55">
        <v>0.053735550527142</v>
      </c>
      <c r="K209" s="55">
        <v>0.053735550527142</v>
      </c>
      <c r="L209" s="55">
        <v>0.053738803594476</v>
      </c>
      <c r="M209" s="55">
        <v>0.047392940946384</v>
      </c>
      <c r="N209" s="55">
        <v>0.047379883662144</v>
      </c>
      <c r="O209" s="55">
        <v>0.03856531851369156</v>
      </c>
      <c r="P209" s="55">
        <v>0.047383136729478</v>
      </c>
      <c r="Q209" s="55">
        <v>0.047347217944092</v>
      </c>
      <c r="R209" s="55">
        <v>0.047327609510280005</v>
      </c>
      <c r="S209" s="55">
        <v>0.04716256823897886</v>
      </c>
      <c r="T209" s="55">
        <v>0.047272217335794</v>
      </c>
      <c r="U209" s="55">
        <v>0.04726896426846</v>
      </c>
      <c r="V209" s="55">
        <v>0.047272217335794</v>
      </c>
      <c r="W209" s="55">
        <v>0.047272217335794</v>
      </c>
      <c r="X209" s="55">
        <v>0.056723062527846</v>
      </c>
      <c r="Y209" s="55">
        <v>0.056878468178607165</v>
      </c>
      <c r="Z209" s="55">
        <v>0.056878468178607165</v>
      </c>
      <c r="AA209" s="55">
        <v>0.056878468178607165</v>
      </c>
      <c r="AB209" s="55">
        <v>0.06152603141250682</v>
      </c>
    </row>
    <row r="210" spans="1:28" ht="12.75">
      <c r="A210" t="s">
        <v>76</v>
      </c>
      <c r="B210" t="s">
        <v>82</v>
      </c>
      <c r="C210" t="s">
        <v>155</v>
      </c>
      <c r="D210" s="57" t="s">
        <v>494</v>
      </c>
      <c r="E210" s="57" t="s">
        <v>494</v>
      </c>
      <c r="F210" s="57" t="s">
        <v>494</v>
      </c>
      <c r="G210" s="57" t="s">
        <v>494</v>
      </c>
      <c r="H210" s="57" t="s">
        <v>494</v>
      </c>
      <c r="I210" s="57" t="s">
        <v>494</v>
      </c>
      <c r="J210" s="57" t="s">
        <v>494</v>
      </c>
      <c r="K210" s="57" t="s">
        <v>494</v>
      </c>
      <c r="L210" s="57" t="s">
        <v>494</v>
      </c>
      <c r="M210" s="57" t="s">
        <v>494</v>
      </c>
      <c r="N210" s="57" t="s">
        <v>494</v>
      </c>
      <c r="O210" s="57" t="s">
        <v>494</v>
      </c>
      <c r="P210" s="57" t="s">
        <v>494</v>
      </c>
      <c r="Q210" s="57" t="s">
        <v>494</v>
      </c>
      <c r="R210" s="57" t="s">
        <v>494</v>
      </c>
      <c r="S210" s="57" t="s">
        <v>494</v>
      </c>
      <c r="T210" s="57" t="s">
        <v>494</v>
      </c>
      <c r="U210" s="57" t="s">
        <v>494</v>
      </c>
      <c r="V210" s="57" t="s">
        <v>494</v>
      </c>
      <c r="W210" s="57" t="s">
        <v>494</v>
      </c>
      <c r="X210" s="57" t="s">
        <v>494</v>
      </c>
      <c r="Y210" s="57" t="s">
        <v>494</v>
      </c>
      <c r="Z210" s="57" t="s">
        <v>494</v>
      </c>
      <c r="AA210" s="57" t="s">
        <v>494</v>
      </c>
      <c r="AB210" s="57" t="s">
        <v>494</v>
      </c>
    </row>
    <row r="211" spans="1:28" ht="12.75">
      <c r="A211" t="s">
        <v>76</v>
      </c>
      <c r="B211" t="s">
        <v>964</v>
      </c>
      <c r="C211" t="s">
        <v>284</v>
      </c>
      <c r="D211" s="55">
        <v>1.415622700933507</v>
      </c>
      <c r="E211" s="55">
        <v>0.8042949142613843</v>
      </c>
      <c r="F211" s="55">
        <v>1.0957808333194616</v>
      </c>
      <c r="G211" s="55">
        <v>0.9975964467125177</v>
      </c>
      <c r="H211" s="55">
        <v>0.6687416789122337</v>
      </c>
      <c r="I211" s="55">
        <v>0.6909904192629863</v>
      </c>
      <c r="J211" s="55">
        <v>0.8006341871455765</v>
      </c>
      <c r="K211" s="55">
        <v>0.812690337872072</v>
      </c>
      <c r="L211" s="55">
        <v>0.8354298082830223</v>
      </c>
      <c r="M211" s="55">
        <v>1.030087873155</v>
      </c>
      <c r="N211" s="55">
        <v>1.1035409101092275</v>
      </c>
      <c r="O211" s="55">
        <v>1.0095421281974637</v>
      </c>
      <c r="P211" s="55">
        <v>0.8447657802297854</v>
      </c>
      <c r="Q211" s="55">
        <v>0.86618222925718</v>
      </c>
      <c r="R211" s="55">
        <v>0.856172336073956</v>
      </c>
      <c r="S211" s="55">
        <v>0.8786035370410871</v>
      </c>
      <c r="T211" s="55">
        <v>0.8977314918981346</v>
      </c>
      <c r="U211" s="55">
        <v>0.8892995515137873</v>
      </c>
      <c r="V211" s="55">
        <v>0.870151678765127</v>
      </c>
      <c r="W211" s="55">
        <v>0.865478957400486</v>
      </c>
      <c r="X211" s="55">
        <v>0.8260938275055327</v>
      </c>
      <c r="Y211" s="55">
        <v>0.8212473524043177</v>
      </c>
      <c r="Z211" s="55">
        <v>1.1871743774464896</v>
      </c>
      <c r="AA211" s="55">
        <v>1.5027275153148463</v>
      </c>
      <c r="AB211" s="55">
        <v>1.4654622642509008</v>
      </c>
    </row>
    <row r="212" spans="1:28" ht="12.75">
      <c r="A212" t="s">
        <v>76</v>
      </c>
      <c r="B212" t="s">
        <v>525</v>
      </c>
      <c r="C212" t="s">
        <v>83</v>
      </c>
      <c r="D212" s="55">
        <v>0.22155717146234322</v>
      </c>
      <c r="E212" s="55">
        <v>0.32708697769267664</v>
      </c>
      <c r="F212" s="55">
        <v>0.45310128107199993</v>
      </c>
      <c r="G212" s="55">
        <v>0.58707994901666</v>
      </c>
      <c r="H212" s="55">
        <v>0.849202069238732</v>
      </c>
      <c r="I212" s="55">
        <v>0.7591158196223068</v>
      </c>
      <c r="J212" s="55">
        <v>0.9587535849106857</v>
      </c>
      <c r="K212" s="55">
        <v>0.9894525308663343</v>
      </c>
      <c r="L212" s="55">
        <v>0.9833859071463277</v>
      </c>
      <c r="M212" s="55">
        <v>0.9750894563672313</v>
      </c>
      <c r="N212" s="55">
        <v>0.9208770679284256</v>
      </c>
      <c r="O212" s="55">
        <v>0.911831797990641</v>
      </c>
      <c r="P212" s="55">
        <v>0.8660202628528366</v>
      </c>
      <c r="Q212" s="55">
        <v>0.846676208013922</v>
      </c>
      <c r="R212" s="55">
        <v>0.685239635646302</v>
      </c>
      <c r="S212" s="55">
        <v>0.7065896121640364</v>
      </c>
      <c r="T212" s="55">
        <v>0.7065834397937993</v>
      </c>
      <c r="U212" s="55">
        <v>0.7064597372297556</v>
      </c>
      <c r="V212" s="55">
        <v>0.7065300681597181</v>
      </c>
      <c r="W212" s="55">
        <v>0.7065300681597181</v>
      </c>
      <c r="X212" s="55">
        <v>0.6700181132447294</v>
      </c>
      <c r="Y212" s="55">
        <v>0.6718875238534103</v>
      </c>
      <c r="Z212" s="55">
        <v>0.689979389068299</v>
      </c>
      <c r="AA212" s="55">
        <v>0.8548125002268866</v>
      </c>
      <c r="AB212" s="55">
        <v>0.894415930730509</v>
      </c>
    </row>
    <row r="213" spans="1:28" ht="12.75">
      <c r="A213" t="s">
        <v>76</v>
      </c>
      <c r="B213" t="s">
        <v>527</v>
      </c>
      <c r="C213" t="s">
        <v>276</v>
      </c>
      <c r="D213" s="55">
        <v>3.9007380555</v>
      </c>
      <c r="E213" s="55">
        <v>4.775483234419333</v>
      </c>
      <c r="F213" s="55">
        <v>4.1641033217329335</v>
      </c>
      <c r="G213" s="55">
        <v>4.048002389933333</v>
      </c>
      <c r="H213" s="55">
        <v>1.3889763879199999</v>
      </c>
      <c r="I213" s="55">
        <v>0.667603938355541</v>
      </c>
      <c r="J213" s="55">
        <v>1.0951862030238984</v>
      </c>
      <c r="K213" s="55">
        <v>0.7655030623973333</v>
      </c>
      <c r="L213" s="55">
        <v>0.797041808832808</v>
      </c>
      <c r="M213" s="55">
        <v>0.7413386129162639</v>
      </c>
      <c r="N213" s="55">
        <v>1.8326281924537142</v>
      </c>
      <c r="O213" s="55">
        <v>2.0765017609686938</v>
      </c>
      <c r="P213" s="55">
        <v>2.489335227147039</v>
      </c>
      <c r="Q213" s="55">
        <v>3.3167336880881497</v>
      </c>
      <c r="R213" s="55">
        <v>4.71444564127614</v>
      </c>
      <c r="S213" s="55">
        <v>3.5714210220647273</v>
      </c>
      <c r="T213" s="55">
        <v>3.18249797057962</v>
      </c>
      <c r="U213" s="55">
        <v>3.624267458133733</v>
      </c>
      <c r="V213" s="55">
        <v>3.02080985713364</v>
      </c>
      <c r="W213" s="55">
        <v>3.388430985676367</v>
      </c>
      <c r="X213" s="55">
        <v>2.8430062207910733</v>
      </c>
      <c r="Y213" s="55">
        <v>3.033280168212096</v>
      </c>
      <c r="Z213" s="55">
        <v>2.0808935185765245</v>
      </c>
      <c r="AA213" s="55">
        <v>2.4149292128126696</v>
      </c>
      <c r="AB213" s="55">
        <v>2.5094638083320264</v>
      </c>
    </row>
    <row r="214" spans="1:28" ht="12.75">
      <c r="A214" t="s">
        <v>76</v>
      </c>
      <c r="B214" t="s">
        <v>84</v>
      </c>
      <c r="C214" t="s">
        <v>85</v>
      </c>
      <c r="D214" s="55">
        <v>6.8925129393999995</v>
      </c>
      <c r="E214" s="55">
        <v>7.666504821066667</v>
      </c>
      <c r="F214" s="55">
        <v>7.079436025933333</v>
      </c>
      <c r="G214" s="55">
        <v>5.753939060283333</v>
      </c>
      <c r="H214" s="55">
        <v>8.21468557426</v>
      </c>
      <c r="I214" s="55">
        <v>7.879581086518972</v>
      </c>
      <c r="J214" s="55">
        <v>4.520808683078013</v>
      </c>
      <c r="K214" s="57" t="s">
        <v>494</v>
      </c>
      <c r="L214" s="57" t="s">
        <v>494</v>
      </c>
      <c r="M214" s="57" t="s">
        <v>494</v>
      </c>
      <c r="N214" s="57" t="s">
        <v>494</v>
      </c>
      <c r="O214" s="57" t="s">
        <v>494</v>
      </c>
      <c r="P214" s="57" t="s">
        <v>494</v>
      </c>
      <c r="Q214" s="57" t="s">
        <v>494</v>
      </c>
      <c r="R214" s="57" t="s">
        <v>494</v>
      </c>
      <c r="S214" s="57" t="s">
        <v>494</v>
      </c>
      <c r="T214" s="57" t="s">
        <v>494</v>
      </c>
      <c r="U214" s="57" t="s">
        <v>494</v>
      </c>
      <c r="V214" s="57" t="s">
        <v>494</v>
      </c>
      <c r="W214" s="57" t="s">
        <v>494</v>
      </c>
      <c r="X214" s="57" t="s">
        <v>494</v>
      </c>
      <c r="Y214" s="57" t="s">
        <v>494</v>
      </c>
      <c r="Z214" s="57" t="s">
        <v>494</v>
      </c>
      <c r="AA214" s="57" t="s">
        <v>494</v>
      </c>
      <c r="AB214" s="57" t="s">
        <v>494</v>
      </c>
    </row>
    <row r="215" spans="1:28" ht="12.75">
      <c r="A215" t="s">
        <v>76</v>
      </c>
      <c r="B215" t="s">
        <v>86</v>
      </c>
      <c r="C215" t="s">
        <v>87</v>
      </c>
      <c r="D215" s="55">
        <v>20.358342869466508</v>
      </c>
      <c r="E215" s="55">
        <v>21.35606145760516</v>
      </c>
      <c r="F215" s="55">
        <v>23.4008152266112</v>
      </c>
      <c r="G215" s="55">
        <v>25.93149249456157</v>
      </c>
      <c r="H215" s="55">
        <v>27.97273258674356</v>
      </c>
      <c r="I215" s="55">
        <v>28.627994843165997</v>
      </c>
      <c r="J215" s="55">
        <v>31.487028233173557</v>
      </c>
      <c r="K215" s="55">
        <v>35.42890179396708</v>
      </c>
      <c r="L215" s="55">
        <v>39.25532211395264</v>
      </c>
      <c r="M215" s="55">
        <v>40.65499883205677</v>
      </c>
      <c r="N215" s="55">
        <v>39.232439598924365</v>
      </c>
      <c r="O215" s="55">
        <v>41.7618311601887</v>
      </c>
      <c r="P215" s="55">
        <v>43.98770440493257</v>
      </c>
      <c r="Q215" s="55">
        <v>47.748560962580136</v>
      </c>
      <c r="R215" s="55">
        <v>44.77927154995323</v>
      </c>
      <c r="S215" s="55">
        <v>46.90774066655417</v>
      </c>
      <c r="T215" s="55">
        <v>47.95469735851191</v>
      </c>
      <c r="U215" s="55">
        <v>45.5011144745388</v>
      </c>
      <c r="V215" s="55">
        <v>51.17240304075974</v>
      </c>
      <c r="W215" s="55">
        <v>61.138913674548235</v>
      </c>
      <c r="X215" s="55">
        <v>55.19326332949623</v>
      </c>
      <c r="Y215" s="55">
        <v>59.784410162626976</v>
      </c>
      <c r="Z215" s="55">
        <v>65.50352408236303</v>
      </c>
      <c r="AA215" s="55">
        <v>69.47386708712817</v>
      </c>
      <c r="AB215" s="55">
        <v>78.52280018771283</v>
      </c>
    </row>
    <row r="216" spans="1:28" ht="12.75">
      <c r="A216" t="s">
        <v>76</v>
      </c>
      <c r="B216" t="s">
        <v>677</v>
      </c>
      <c r="C216" t="s">
        <v>323</v>
      </c>
      <c r="D216" s="55">
        <v>299.7640974496293</v>
      </c>
      <c r="E216" s="55">
        <v>327.9362663142566</v>
      </c>
      <c r="F216" s="55">
        <v>340.5674746185624</v>
      </c>
      <c r="G216" s="55">
        <v>366.6852258361014</v>
      </c>
      <c r="H216" s="55">
        <v>400.5454788329757</v>
      </c>
      <c r="I216" s="55">
        <v>439.342935297497</v>
      </c>
      <c r="J216" s="55">
        <v>469.64512249988667</v>
      </c>
      <c r="K216" s="55">
        <v>480.0517233467083</v>
      </c>
      <c r="L216" s="55">
        <v>526.6374581683966</v>
      </c>
      <c r="M216" s="55">
        <v>552.0181882220134</v>
      </c>
      <c r="N216" s="55">
        <v>588.2418267340596</v>
      </c>
      <c r="O216" s="55">
        <v>617.2814079086673</v>
      </c>
      <c r="P216" s="55">
        <v>654.3708265198574</v>
      </c>
      <c r="Q216" s="55">
        <v>680.699824256155</v>
      </c>
      <c r="R216" s="55">
        <v>729.2592254560617</v>
      </c>
      <c r="S216" s="55">
        <v>867.080746290242</v>
      </c>
      <c r="T216" s="55">
        <v>829.87296032179</v>
      </c>
      <c r="U216" s="55">
        <v>873.4707969497509</v>
      </c>
      <c r="V216" s="55">
        <v>901.3498720663506</v>
      </c>
      <c r="W216" s="55">
        <v>934.8104065176177</v>
      </c>
      <c r="X216" s="55">
        <v>1000.6884146081129</v>
      </c>
      <c r="Y216" s="55">
        <v>1018.6082202451576</v>
      </c>
      <c r="Z216" s="55">
        <v>1024.353008685622</v>
      </c>
      <c r="AA216" s="55">
        <v>1041.9462125229668</v>
      </c>
      <c r="AB216" s="55">
        <v>1112.840070673309</v>
      </c>
    </row>
    <row r="217" spans="1:28" ht="12.75">
      <c r="A217" t="s">
        <v>76</v>
      </c>
      <c r="B217" t="s">
        <v>645</v>
      </c>
      <c r="C217" t="s">
        <v>324</v>
      </c>
      <c r="D217" s="55">
        <v>85.5513297117963</v>
      </c>
      <c r="E217" s="55">
        <v>93.56230307464882</v>
      </c>
      <c r="F217" s="55">
        <v>94.66533606975611</v>
      </c>
      <c r="G217" s="55">
        <v>97.23895689825166</v>
      </c>
      <c r="H217" s="55">
        <v>101.26127291547262</v>
      </c>
      <c r="I217" s="55">
        <v>106.3975057468532</v>
      </c>
      <c r="J217" s="55">
        <v>108.20010485310841</v>
      </c>
      <c r="K217" s="55">
        <v>120.1096421356139</v>
      </c>
      <c r="L217" s="55">
        <v>123.63999375577447</v>
      </c>
      <c r="M217" s="55">
        <v>137.8802480114752</v>
      </c>
      <c r="N217" s="55">
        <v>150.85338892824748</v>
      </c>
      <c r="O217" s="55">
        <v>156.20282411598296</v>
      </c>
      <c r="P217" s="55">
        <v>171.8302680739403</v>
      </c>
      <c r="Q217" s="55">
        <v>198.43781347007715</v>
      </c>
      <c r="R217" s="55">
        <v>208.33196799285165</v>
      </c>
      <c r="S217" s="55">
        <v>213.07625415485458</v>
      </c>
      <c r="T217" s="55">
        <v>234.8880895193657</v>
      </c>
      <c r="U217" s="55">
        <v>244.79583117318268</v>
      </c>
      <c r="V217" s="55">
        <v>239.36408195729777</v>
      </c>
      <c r="W217" s="55">
        <v>263.38829931633194</v>
      </c>
      <c r="X217" s="55">
        <v>275.19414043240823</v>
      </c>
      <c r="Y217" s="55">
        <v>297.0386668011371</v>
      </c>
      <c r="Z217" s="55">
        <v>311.6200354913041</v>
      </c>
      <c r="AA217" s="55">
        <v>315.0868293383551</v>
      </c>
      <c r="AB217" s="55">
        <v>307.68216384686144</v>
      </c>
    </row>
    <row r="218" spans="1:28" ht="12.75">
      <c r="A218" t="s">
        <v>76</v>
      </c>
      <c r="B218" t="s">
        <v>823</v>
      </c>
      <c r="C218" t="s">
        <v>88</v>
      </c>
      <c r="D218" s="55">
        <v>937.5013412865613</v>
      </c>
      <c r="E218" s="55">
        <v>922.4589425035197</v>
      </c>
      <c r="F218" s="55">
        <v>856.7549346174096</v>
      </c>
      <c r="G218" s="55">
        <v>826.7562648304776</v>
      </c>
      <c r="H218" s="55">
        <v>895.6414693685507</v>
      </c>
      <c r="I218" s="55">
        <v>892.955304514031</v>
      </c>
      <c r="J218" s="55">
        <v>876.3454986527157</v>
      </c>
      <c r="K218" s="55">
        <v>887.0737281831115</v>
      </c>
      <c r="L218" s="55">
        <v>952.716018222672</v>
      </c>
      <c r="M218" s="55">
        <v>981.9729933080467</v>
      </c>
      <c r="N218" s="55">
        <v>1014.8520996001521</v>
      </c>
      <c r="O218" s="55">
        <v>1028.6518575394014</v>
      </c>
      <c r="P218" s="55">
        <v>1039.8432824057484</v>
      </c>
      <c r="Q218" s="55">
        <v>1043.1195858101921</v>
      </c>
      <c r="R218" s="55">
        <v>1088.0032121283637</v>
      </c>
      <c r="S218" s="55">
        <v>1075.8445016500243</v>
      </c>
      <c r="T218" s="55">
        <v>1103.4306853913054</v>
      </c>
      <c r="U218" s="55">
        <v>1141.0174228218957</v>
      </c>
      <c r="V218" s="55">
        <v>1103.1507862803708</v>
      </c>
      <c r="W218" s="55">
        <v>1149.383959335315</v>
      </c>
      <c r="X218" s="55">
        <v>1190.064395547995</v>
      </c>
      <c r="Y218" s="55">
        <v>1169.5093738772032</v>
      </c>
      <c r="Z218" s="55">
        <v>1186.0041492498979</v>
      </c>
      <c r="AA218" s="55">
        <v>1244.2938014823983</v>
      </c>
      <c r="AB218" s="55">
        <v>1262.0985117177433</v>
      </c>
    </row>
    <row r="219" spans="1:28" ht="12.75">
      <c r="A219" t="s">
        <v>76</v>
      </c>
      <c r="B219" t="s">
        <v>788</v>
      </c>
      <c r="C219" t="s">
        <v>413</v>
      </c>
      <c r="D219" s="55">
        <v>0.024167524022400005</v>
      </c>
      <c r="E219" s="55">
        <v>0.028451154047983335</v>
      </c>
      <c r="F219" s="55">
        <v>0.026621459634000002</v>
      </c>
      <c r="G219" s="55">
        <v>0.025308647532666668</v>
      </c>
      <c r="H219" s="55">
        <v>0.020955422329599998</v>
      </c>
      <c r="I219" s="55">
        <v>0.021055990035666664</v>
      </c>
      <c r="J219" s="55">
        <v>0.018909516828906</v>
      </c>
      <c r="K219" s="55">
        <v>0.022056426537156</v>
      </c>
      <c r="L219" s="55">
        <v>0.022058053070822998</v>
      </c>
      <c r="M219" s="55">
        <v>0.022059673977627</v>
      </c>
      <c r="N219" s="55">
        <v>0.022058041817097</v>
      </c>
      <c r="O219" s="55">
        <v>0.026098785239967</v>
      </c>
      <c r="P219" s="55">
        <v>0.022059668350764002</v>
      </c>
      <c r="Q219" s="55">
        <v>0.022056398402841</v>
      </c>
      <c r="R219" s="55">
        <v>0.022056387149115</v>
      </c>
      <c r="S219" s="55">
        <v>0.022043369252916</v>
      </c>
      <c r="T219" s="55">
        <v>0.022038484025052</v>
      </c>
      <c r="U219" s="55">
        <v>0.022036857491385</v>
      </c>
      <c r="V219" s="55">
        <v>0.022038484025052</v>
      </c>
      <c r="W219" s="55">
        <v>0.022038484025052</v>
      </c>
      <c r="X219" s="55">
        <v>0.025185393733302003</v>
      </c>
      <c r="Y219" s="55">
        <v>0.025254394812023375</v>
      </c>
      <c r="Z219" s="55">
        <v>0.03147886869792647</v>
      </c>
      <c r="AA219" s="55">
        <v>0.03147886869792647</v>
      </c>
      <c r="AB219" s="55">
        <v>0.029018277749067203</v>
      </c>
    </row>
    <row r="220" spans="1:28" ht="12.75">
      <c r="A220" t="s">
        <v>76</v>
      </c>
      <c r="B220" t="s">
        <v>89</v>
      </c>
      <c r="C220" t="s">
        <v>424</v>
      </c>
      <c r="D220" s="55">
        <v>109.78949941549114</v>
      </c>
      <c r="E220" s="55">
        <v>113.78590624814784</v>
      </c>
      <c r="F220" s="55">
        <v>119.7039573360609</v>
      </c>
      <c r="G220" s="55">
        <v>125.12625877158696</v>
      </c>
      <c r="H220" s="55">
        <v>128.93492978870387</v>
      </c>
      <c r="I220" s="55">
        <v>134.86753017125372</v>
      </c>
      <c r="J220" s="55">
        <v>133.76353592858263</v>
      </c>
      <c r="K220" s="55">
        <v>128.0387017512152</v>
      </c>
      <c r="L220" s="55">
        <v>129.09597410242134</v>
      </c>
      <c r="M220" s="55">
        <v>128.01565899055302</v>
      </c>
      <c r="N220" s="55">
        <v>122.96431890644844</v>
      </c>
      <c r="O220" s="55">
        <v>119.7993866609573</v>
      </c>
      <c r="P220" s="55">
        <v>104.49323360556154</v>
      </c>
      <c r="Q220" s="55">
        <v>96.72763516308346</v>
      </c>
      <c r="R220" s="55">
        <v>89.6365319034922</v>
      </c>
      <c r="S220" s="55">
        <v>82.26741671997456</v>
      </c>
      <c r="T220" s="55">
        <v>70.9007488535401</v>
      </c>
      <c r="U220" s="55">
        <v>65.699721644337</v>
      </c>
      <c r="V220" s="55">
        <v>59.195517282424966</v>
      </c>
      <c r="W220" s="55">
        <v>65.1067830246856</v>
      </c>
      <c r="X220" s="55">
        <v>68.72095244326509</v>
      </c>
      <c r="Y220" s="55">
        <v>70.41875770035664</v>
      </c>
      <c r="Z220" s="55">
        <v>67.27440714661773</v>
      </c>
      <c r="AA220" s="55">
        <v>68.44208398535933</v>
      </c>
      <c r="AB220" s="55">
        <v>69.35450804431599</v>
      </c>
    </row>
    <row r="221" spans="1:28" ht="12.75">
      <c r="A221" t="s">
        <v>76</v>
      </c>
      <c r="B221" t="s">
        <v>90</v>
      </c>
      <c r="C221" t="s">
        <v>91</v>
      </c>
      <c r="D221" s="55">
        <v>126.48115114622534</v>
      </c>
      <c r="E221" s="55">
        <v>128.17651023630788</v>
      </c>
      <c r="F221" s="55">
        <v>134.4799587347513</v>
      </c>
      <c r="G221" s="55">
        <v>145.21249186420755</v>
      </c>
      <c r="H221" s="55">
        <v>159.99567033216178</v>
      </c>
      <c r="I221" s="55">
        <v>165.04832376269673</v>
      </c>
      <c r="J221" s="55">
        <v>165.51925333021063</v>
      </c>
      <c r="K221" s="55">
        <v>177.6821354842758</v>
      </c>
      <c r="L221" s="55">
        <v>206.49708930371767</v>
      </c>
      <c r="M221" s="55">
        <v>218.60299085710764</v>
      </c>
      <c r="N221" s="55">
        <v>237.87399566482125</v>
      </c>
      <c r="O221" s="55">
        <v>269.46589274673823</v>
      </c>
      <c r="P221" s="55">
        <v>289.9441458646641</v>
      </c>
      <c r="Q221" s="55">
        <v>336.23509571766255</v>
      </c>
      <c r="R221" s="55">
        <v>353.95332634500596</v>
      </c>
      <c r="S221" s="55">
        <v>393.3468438958117</v>
      </c>
      <c r="T221" s="55">
        <v>404.97057542779567</v>
      </c>
      <c r="U221" s="55">
        <v>435.686107258116</v>
      </c>
      <c r="V221" s="55">
        <v>377.615548744511</v>
      </c>
      <c r="W221" s="55">
        <v>426.14417883253697</v>
      </c>
      <c r="X221" s="55">
        <v>442.51192549478566</v>
      </c>
      <c r="Y221" s="55">
        <v>438.19572310017173</v>
      </c>
      <c r="Z221" s="55">
        <v>465.4973737058626</v>
      </c>
      <c r="AA221" s="55">
        <v>474.97645907027805</v>
      </c>
      <c r="AB221" s="55">
        <v>496.76377499307165</v>
      </c>
    </row>
    <row r="222" spans="1:28" ht="12.75">
      <c r="A222" t="s">
        <v>76</v>
      </c>
      <c r="B222" t="s">
        <v>92</v>
      </c>
      <c r="C222" t="s">
        <v>344</v>
      </c>
      <c r="D222" s="55">
        <v>0.420891474000558</v>
      </c>
      <c r="E222" s="55">
        <v>0.1685682592537537</v>
      </c>
      <c r="F222" s="55">
        <v>0.1563490496851074</v>
      </c>
      <c r="G222" s="55">
        <v>0.16082648164286145</v>
      </c>
      <c r="H222" s="55">
        <v>0.1435232915509085</v>
      </c>
      <c r="I222" s="55">
        <v>0.16734420655741397</v>
      </c>
      <c r="J222" s="55">
        <v>0.2062833625479</v>
      </c>
      <c r="K222" s="55">
        <v>0.20540862307464472</v>
      </c>
      <c r="L222" s="55">
        <v>0.20265240419685948</v>
      </c>
      <c r="M222" s="55">
        <v>0.22534917882833508</v>
      </c>
      <c r="N222" s="55">
        <v>0.21868834239200374</v>
      </c>
      <c r="O222" s="55">
        <v>0.24426964310965626</v>
      </c>
      <c r="P222" s="55">
        <v>0.26523106496457044</v>
      </c>
      <c r="Q222" s="55">
        <v>0.26555775295951806</v>
      </c>
      <c r="R222" s="55">
        <v>0.2852420038417503</v>
      </c>
      <c r="S222" s="55">
        <v>0.3348324939263058</v>
      </c>
      <c r="T222" s="55">
        <v>0.4671244418924673</v>
      </c>
      <c r="U222" s="55">
        <v>0.6383804265390237</v>
      </c>
      <c r="V222" s="55">
        <v>0.7349614716830466</v>
      </c>
      <c r="W222" s="55">
        <v>0.7775540538355883</v>
      </c>
      <c r="X222" s="55">
        <v>0.8803364702798308</v>
      </c>
      <c r="Y222" s="55">
        <v>1.007494481496679</v>
      </c>
      <c r="Z222" s="55">
        <v>1.0452013536709288</v>
      </c>
      <c r="AA222" s="55">
        <v>1.0578241320913713</v>
      </c>
      <c r="AB222" s="55">
        <v>1.0657795721633134</v>
      </c>
    </row>
    <row r="223" spans="1:28" ht="12.75">
      <c r="A223" t="s">
        <v>76</v>
      </c>
      <c r="B223" t="s">
        <v>93</v>
      </c>
      <c r="C223" t="s">
        <v>373</v>
      </c>
      <c r="D223" s="55">
        <v>0.5040307809612057</v>
      </c>
      <c r="E223" s="55">
        <v>0.4679389031316157</v>
      </c>
      <c r="F223" s="55">
        <v>0.49842176079254896</v>
      </c>
      <c r="G223" s="55">
        <v>0.6943669833608824</v>
      </c>
      <c r="H223" s="55">
        <v>0.7102571092868423</v>
      </c>
      <c r="I223" s="55">
        <v>0.6444884717398968</v>
      </c>
      <c r="J223" s="55">
        <v>0.90372704573283</v>
      </c>
      <c r="K223" s="55">
        <v>1.0015522167470636</v>
      </c>
      <c r="L223" s="55">
        <v>0.9943304855316396</v>
      </c>
      <c r="M223" s="55">
        <v>1.062409676237569</v>
      </c>
      <c r="N223" s="55">
        <v>1.0905826498604474</v>
      </c>
      <c r="O223" s="55">
        <v>1.0846232681463228</v>
      </c>
      <c r="P223" s="55">
        <v>1.1205751462893974</v>
      </c>
      <c r="Q223" s="55">
        <v>1.2398630770208394</v>
      </c>
      <c r="R223" s="55">
        <v>1.3159170091900985</v>
      </c>
      <c r="S223" s="55">
        <v>1.2732945542764773</v>
      </c>
      <c r="T223" s="55">
        <v>1.46220229569227</v>
      </c>
      <c r="U223" s="55">
        <v>1.4877586459006846</v>
      </c>
      <c r="V223" s="55">
        <v>1.608584982590102</v>
      </c>
      <c r="W223" s="55">
        <v>1.7157650698044744</v>
      </c>
      <c r="X223" s="55">
        <v>1.5625665490958234</v>
      </c>
      <c r="Y223" s="55">
        <v>1.6486405367140575</v>
      </c>
      <c r="Z223" s="55">
        <v>1.824514458501141</v>
      </c>
      <c r="AA223" s="55">
        <v>1.8893528573550842</v>
      </c>
      <c r="AB223" s="55">
        <v>2.2919465315251597</v>
      </c>
    </row>
    <row r="224" spans="1:28" ht="12.75">
      <c r="A224" t="s">
        <v>76</v>
      </c>
      <c r="B224" t="s">
        <v>922</v>
      </c>
      <c r="C224" t="s">
        <v>357</v>
      </c>
      <c r="D224" s="55">
        <v>26.04524993438478</v>
      </c>
      <c r="E224" s="55">
        <v>28.93058435455265</v>
      </c>
      <c r="F224" s="55">
        <v>31.212082734794905</v>
      </c>
      <c r="G224" s="55">
        <v>37.585696220211695</v>
      </c>
      <c r="H224" s="55">
        <v>43.03431549296184</v>
      </c>
      <c r="I224" s="55">
        <v>45.1475509625987</v>
      </c>
      <c r="J224" s="55">
        <v>48.9380215582698</v>
      </c>
      <c r="K224" s="55">
        <v>46.049924334089496</v>
      </c>
      <c r="L224" s="55">
        <v>47.0328733234118</v>
      </c>
      <c r="M224" s="55">
        <v>52.4482538488766</v>
      </c>
      <c r="N224" s="55">
        <v>64.8472340392327</v>
      </c>
      <c r="O224" s="55">
        <v>70.03005525150176</v>
      </c>
      <c r="P224" s="55">
        <v>72.27806826120577</v>
      </c>
      <c r="Q224" s="55">
        <v>79.5248191552144</v>
      </c>
      <c r="R224" s="55">
        <v>88.75149598960662</v>
      </c>
      <c r="S224" s="55">
        <v>88.73273939441707</v>
      </c>
      <c r="T224" s="55">
        <v>100.86833659234749</v>
      </c>
      <c r="U224" s="55">
        <v>101.382992565503</v>
      </c>
      <c r="V224" s="55">
        <v>101.9561137063942</v>
      </c>
      <c r="W224" s="55">
        <v>105.62715331411322</v>
      </c>
      <c r="X224" s="55">
        <v>111.10704495122759</v>
      </c>
      <c r="Y224" s="55">
        <v>124.14690572676443</v>
      </c>
      <c r="Z224" s="55">
        <v>137.61039160561515</v>
      </c>
      <c r="AA224" s="55">
        <v>151.2991483115805</v>
      </c>
      <c r="AB224" s="55">
        <v>153.64390628504793</v>
      </c>
    </row>
    <row r="225" spans="1:28" ht="12.75">
      <c r="A225" t="s">
        <v>76</v>
      </c>
      <c r="B225" t="s">
        <v>970</v>
      </c>
      <c r="C225" t="s">
        <v>358</v>
      </c>
      <c r="D225" s="55">
        <v>0.015438871250000001</v>
      </c>
      <c r="E225" s="55">
        <v>0.014861961741000003</v>
      </c>
      <c r="F225" s="55">
        <v>0.014922205611500003</v>
      </c>
      <c r="G225" s="55">
        <v>0.015050413662166667</v>
      </c>
      <c r="H225" s="55">
        <v>0.042206051249999994</v>
      </c>
      <c r="I225" s="55">
        <v>0.053517984327135164</v>
      </c>
      <c r="J225" s="55">
        <v>0.08191030032147599</v>
      </c>
      <c r="K225" s="55">
        <v>0.08191030032147599</v>
      </c>
      <c r="L225" s="55">
        <v>0.088228492312653</v>
      </c>
      <c r="M225" s="55">
        <v>0.08822195241680698</v>
      </c>
      <c r="N225" s="55">
        <v>0.09766290535283699</v>
      </c>
      <c r="O225" s="55">
        <v>0.09766290535283699</v>
      </c>
      <c r="P225" s="55">
        <v>0.100830923314704</v>
      </c>
      <c r="Q225" s="55">
        <v>0.122797695769551</v>
      </c>
      <c r="R225" s="55">
        <v>0.24010779238231497</v>
      </c>
      <c r="S225" s="55">
        <v>0.34049158021296</v>
      </c>
      <c r="T225" s="55">
        <v>0.35261726000787</v>
      </c>
      <c r="U225" s="55">
        <v>0.311578452188685</v>
      </c>
      <c r="V225" s="55">
        <v>0.33676186252302</v>
      </c>
      <c r="W225" s="55">
        <v>0.33676186252302</v>
      </c>
      <c r="X225" s="55">
        <v>0.478381401006696</v>
      </c>
      <c r="Y225" s="55">
        <v>0.5144035330532816</v>
      </c>
      <c r="Z225" s="55">
        <v>0.9431142580777903</v>
      </c>
      <c r="AA225" s="55">
        <v>1.0603251745327267</v>
      </c>
      <c r="AB225" s="55">
        <v>1.0963227743023416</v>
      </c>
    </row>
    <row r="226" spans="1:28" ht="12.75">
      <c r="A226" t="s">
        <v>76</v>
      </c>
      <c r="B226" t="s">
        <v>657</v>
      </c>
      <c r="C226" t="s">
        <v>355</v>
      </c>
      <c r="D226" s="55">
        <v>7.5624582390472135</v>
      </c>
      <c r="E226" s="55">
        <v>6.506920529673301</v>
      </c>
      <c r="F226" s="55">
        <v>7.741308162245754</v>
      </c>
      <c r="G226" s="55">
        <v>7.989268712068527</v>
      </c>
      <c r="H226" s="55">
        <v>8.116762583732585</v>
      </c>
      <c r="I226" s="55">
        <v>9.11413952676084</v>
      </c>
      <c r="J226" s="55">
        <v>9.886660076641627</v>
      </c>
      <c r="K226" s="55">
        <v>10.604997211470751</v>
      </c>
      <c r="L226" s="55">
        <v>11.36182618990694</v>
      </c>
      <c r="M226" s="55">
        <v>10.273897822578096</v>
      </c>
      <c r="N226" s="55">
        <v>9.509916251805457</v>
      </c>
      <c r="O226" s="55">
        <v>11.2551763965443</v>
      </c>
      <c r="P226" s="55">
        <v>9.509999893380801</v>
      </c>
      <c r="Q226" s="55">
        <v>8.546874285612338</v>
      </c>
      <c r="R226" s="55">
        <v>7.971746132102976</v>
      </c>
      <c r="S226" s="55">
        <v>8.327871298539467</v>
      </c>
      <c r="T226" s="55">
        <v>8.331833504127502</v>
      </c>
      <c r="U226" s="55">
        <v>6.8823427443116865</v>
      </c>
      <c r="V226" s="55">
        <v>6.865053207185727</v>
      </c>
      <c r="W226" s="55">
        <v>7.435093169535167</v>
      </c>
      <c r="X226" s="55">
        <v>7.272548032871477</v>
      </c>
      <c r="Y226" s="55">
        <v>7.533547940766833</v>
      </c>
      <c r="Z226" s="55">
        <v>8.110577888065217</v>
      </c>
      <c r="AA226" s="55">
        <v>8.078280301074685</v>
      </c>
      <c r="AB226" s="55">
        <v>8.171579529779308</v>
      </c>
    </row>
    <row r="227" spans="1:28" ht="12.75">
      <c r="A227" t="s">
        <v>76</v>
      </c>
      <c r="B227" t="s">
        <v>799</v>
      </c>
      <c r="C227" t="s">
        <v>381</v>
      </c>
      <c r="D227" s="55">
        <v>0.1439040099178</v>
      </c>
      <c r="E227" s="55">
        <v>0.14526161541466667</v>
      </c>
      <c r="F227" s="55">
        <v>0.14665523395966665</v>
      </c>
      <c r="G227" s="55">
        <v>0.14526161541466667</v>
      </c>
      <c r="H227" s="55">
        <v>0.148401534908</v>
      </c>
      <c r="I227" s="55">
        <v>0.148829355076633</v>
      </c>
      <c r="J227" s="55">
        <v>0.14872506267425398</v>
      </c>
      <c r="K227" s="55">
        <v>0.14872506267425398</v>
      </c>
      <c r="L227" s="55">
        <v>0.148734821876256</v>
      </c>
      <c r="M227" s="55">
        <v>0.14874617947761</v>
      </c>
      <c r="N227" s="55">
        <v>0.155270688757668</v>
      </c>
      <c r="O227" s="55">
        <v>0.155270688757668</v>
      </c>
      <c r="P227" s="55">
        <v>0.158546783001024</v>
      </c>
      <c r="Q227" s="55">
        <v>0.158532059795076</v>
      </c>
      <c r="R227" s="55">
        <v>0.15853525659377998</v>
      </c>
      <c r="S227" s="55">
        <v>0.16172511641846998</v>
      </c>
      <c r="T227" s="55">
        <v>0.16169743721181598</v>
      </c>
      <c r="U227" s="55">
        <v>0.161687678009814</v>
      </c>
      <c r="V227" s="55">
        <v>0.16169743721181598</v>
      </c>
      <c r="W227" s="55">
        <v>0.16169743721181598</v>
      </c>
      <c r="X227" s="55">
        <v>0.16158400900389</v>
      </c>
      <c r="Y227" s="55">
        <v>0.162026704918969</v>
      </c>
      <c r="Z227" s="55">
        <v>0.16846559887124002</v>
      </c>
      <c r="AA227" s="55">
        <v>0.16846559887124002</v>
      </c>
      <c r="AB227" s="55">
        <v>0.1672012823254367</v>
      </c>
    </row>
    <row r="228" spans="1:28" ht="12.75">
      <c r="A228" t="s">
        <v>76</v>
      </c>
      <c r="B228" t="s">
        <v>702</v>
      </c>
      <c r="C228" t="s">
        <v>382</v>
      </c>
      <c r="D228" s="55">
        <v>0.4815067160401483</v>
      </c>
      <c r="E228" s="55">
        <v>0.394331861921855</v>
      </c>
      <c r="F228" s="55">
        <v>0.5110687005522266</v>
      </c>
      <c r="G228" s="55">
        <v>0.5118046611107137</v>
      </c>
      <c r="H228" s="55">
        <v>0.656845350438255</v>
      </c>
      <c r="I228" s="55">
        <v>0.5661644528744857</v>
      </c>
      <c r="J228" s="55">
        <v>0.6908735225372457</v>
      </c>
      <c r="K228" s="55">
        <v>0.8161648295234096</v>
      </c>
      <c r="L228" s="55">
        <v>0.8079399180087656</v>
      </c>
      <c r="M228" s="55">
        <v>0.8066048394645376</v>
      </c>
      <c r="N228" s="55">
        <v>0.6288595104272433</v>
      </c>
      <c r="O228" s="55">
        <v>0.9267607424090109</v>
      </c>
      <c r="P228" s="55">
        <v>1.0998772522227342</v>
      </c>
      <c r="Q228" s="55">
        <v>1.0289443562260498</v>
      </c>
      <c r="R228" s="55">
        <v>1.2995423965103985</v>
      </c>
      <c r="S228" s="55">
        <v>1.3822043111070992</v>
      </c>
      <c r="T228" s="55">
        <v>1.6498460734561815</v>
      </c>
      <c r="U228" s="55">
        <v>1.9057539375958088</v>
      </c>
      <c r="V228" s="55">
        <v>2.769840777045378</v>
      </c>
      <c r="W228" s="55">
        <v>3.1487232269512986</v>
      </c>
      <c r="X228" s="55">
        <v>3.0681821467345514</v>
      </c>
      <c r="Y228" s="55">
        <v>3.2225217813777487</v>
      </c>
      <c r="Z228" s="55">
        <v>2.636512920604259</v>
      </c>
      <c r="AA228" s="55">
        <v>2.7748336509372895</v>
      </c>
      <c r="AB228" s="55">
        <v>2.821248316463023</v>
      </c>
    </row>
    <row r="229" spans="1:28" ht="12.75">
      <c r="A229" t="s">
        <v>76</v>
      </c>
      <c r="B229" t="s">
        <v>536</v>
      </c>
      <c r="C229" t="s">
        <v>385</v>
      </c>
      <c r="D229" s="55">
        <v>1.9132552249099521</v>
      </c>
      <c r="E229" s="55">
        <v>1.8218673544841624</v>
      </c>
      <c r="F229" s="55">
        <v>1.2839573517544987</v>
      </c>
      <c r="G229" s="55">
        <v>1.1373835609401943</v>
      </c>
      <c r="H229" s="55">
        <v>1.269016891584156</v>
      </c>
      <c r="I229" s="55">
        <v>1.3844584245356846</v>
      </c>
      <c r="J229" s="55">
        <v>1.3721366152952077</v>
      </c>
      <c r="K229" s="55">
        <v>1.482977180413388</v>
      </c>
      <c r="L229" s="55">
        <v>1.4369933425336097</v>
      </c>
      <c r="M229" s="55">
        <v>1.6228386072124048</v>
      </c>
      <c r="N229" s="55">
        <v>1.5598058618402295</v>
      </c>
      <c r="O229" s="55">
        <v>1.698246234254581</v>
      </c>
      <c r="P229" s="55">
        <v>1.7538314561555588</v>
      </c>
      <c r="Q229" s="55">
        <v>1.9011509081039935</v>
      </c>
      <c r="R229" s="55">
        <v>1.8476540297550503</v>
      </c>
      <c r="S229" s="55">
        <v>1.8468029289852195</v>
      </c>
      <c r="T229" s="55">
        <v>1.8046245300654158</v>
      </c>
      <c r="U229" s="55">
        <v>1.6564506482187216</v>
      </c>
      <c r="V229" s="55">
        <v>1.6824666478324577</v>
      </c>
      <c r="W229" s="55">
        <v>1.6614397640114558</v>
      </c>
      <c r="X229" s="55">
        <v>1.6548022834827991</v>
      </c>
      <c r="Y229" s="55">
        <v>1.658621697775262</v>
      </c>
      <c r="Z229" s="55">
        <v>1.898490112561112</v>
      </c>
      <c r="AA229" s="55">
        <v>1.898490112561112</v>
      </c>
      <c r="AB229" s="55">
        <v>1.8960156939823294</v>
      </c>
    </row>
    <row r="230" spans="1:28" ht="12.75">
      <c r="A230" t="s">
        <v>76</v>
      </c>
      <c r="B230" t="s">
        <v>841</v>
      </c>
      <c r="C230" t="s">
        <v>386</v>
      </c>
      <c r="D230" s="55">
        <v>20.191440432348642</v>
      </c>
      <c r="E230" s="55">
        <v>19.984659467027274</v>
      </c>
      <c r="F230" s="55">
        <v>21.270969333666507</v>
      </c>
      <c r="G230" s="55">
        <v>21.203279933927266</v>
      </c>
      <c r="H230" s="55">
        <v>22.736308962957555</v>
      </c>
      <c r="I230" s="55">
        <v>23.393942502186153</v>
      </c>
      <c r="J230" s="55">
        <v>25.331183974791713</v>
      </c>
      <c r="K230" s="55">
        <v>25.812531800436222</v>
      </c>
      <c r="L230" s="55">
        <v>26.834087453464353</v>
      </c>
      <c r="M230" s="55">
        <v>27.982351072539966</v>
      </c>
      <c r="N230" s="55">
        <v>28.439401493412692</v>
      </c>
      <c r="O230" s="55">
        <v>28.668365472892898</v>
      </c>
      <c r="P230" s="55">
        <v>31.253678032869633</v>
      </c>
      <c r="Q230" s="55">
        <v>29.70432223358017</v>
      </c>
      <c r="R230" s="55">
        <v>30.926204706837954</v>
      </c>
      <c r="S230" s="55">
        <v>31.27324455999656</v>
      </c>
      <c r="T230" s="55">
        <v>32.29258124217924</v>
      </c>
      <c r="U230" s="55">
        <v>33.977833276987276</v>
      </c>
      <c r="V230" s="55">
        <v>31.799944896262804</v>
      </c>
      <c r="W230" s="55">
        <v>34.115131400697784</v>
      </c>
      <c r="X230" s="55">
        <v>35.62342844877326</v>
      </c>
      <c r="Y230" s="55">
        <v>37.403801398680194</v>
      </c>
      <c r="Z230" s="55">
        <v>37.881827238410466</v>
      </c>
      <c r="AA230" s="55">
        <v>38.6947720375535</v>
      </c>
      <c r="AB230" s="55">
        <v>37.79644138627133</v>
      </c>
    </row>
    <row r="231" spans="1:28" ht="12.75">
      <c r="A231" t="s">
        <v>76</v>
      </c>
      <c r="B231" t="s">
        <v>801</v>
      </c>
      <c r="C231" t="s">
        <v>492</v>
      </c>
      <c r="D231" s="59">
        <v>0.00308777425</v>
      </c>
      <c r="E231" s="59">
        <v>0.003079337708333333</v>
      </c>
      <c r="F231" s="59">
        <v>0.003110520875</v>
      </c>
      <c r="G231" s="59">
        <v>0.003079337708333333</v>
      </c>
      <c r="H231" s="59">
        <v>0.00308777425</v>
      </c>
      <c r="I231" s="59">
        <v>0.0031470831379166665</v>
      </c>
      <c r="J231" s="59">
        <v>0.00314690970825</v>
      </c>
      <c r="K231" s="59">
        <v>0.00314690970825</v>
      </c>
      <c r="L231" s="59">
        <v>0.00314690970825</v>
      </c>
      <c r="M231" s="59">
        <v>0.00314690970825</v>
      </c>
      <c r="N231" s="59">
        <v>0.00314690970825</v>
      </c>
      <c r="O231" s="59">
        <v>0.00314690970825</v>
      </c>
      <c r="P231" s="59">
        <v>0.00314690970825</v>
      </c>
      <c r="Q231" s="59">
        <v>0.00314690970825</v>
      </c>
      <c r="R231" s="59">
        <v>0.00314690970825</v>
      </c>
      <c r="S231" s="59">
        <v>0.00314690970825</v>
      </c>
      <c r="T231" s="59">
        <v>0.00314690970825</v>
      </c>
      <c r="U231" s="59">
        <v>0.00314690970825</v>
      </c>
      <c r="V231" s="59">
        <v>0.00314690970825</v>
      </c>
      <c r="W231" s="59">
        <v>0.00314690970825</v>
      </c>
      <c r="X231" s="59">
        <v>0.00314690970825</v>
      </c>
      <c r="Y231" s="59">
        <v>0.003155531378683563</v>
      </c>
      <c r="Z231" s="59">
        <v>0.003155531378683563</v>
      </c>
      <c r="AA231" s="59">
        <v>0.003155531378683563</v>
      </c>
      <c r="AB231" s="59">
        <v>0.0030878524215</v>
      </c>
    </row>
    <row r="232" spans="1:28" ht="12.75">
      <c r="A232" t="s">
        <v>76</v>
      </c>
      <c r="B232" t="s">
        <v>706</v>
      </c>
      <c r="C232" t="s">
        <v>398</v>
      </c>
      <c r="D232" s="55">
        <v>33.605738138527094</v>
      </c>
      <c r="E232" s="55">
        <v>36.155612273438166</v>
      </c>
      <c r="F232" s="55">
        <v>41.189194373243765</v>
      </c>
      <c r="G232" s="55">
        <v>41.60488118177417</v>
      </c>
      <c r="H232" s="55">
        <v>43.498440808092234</v>
      </c>
      <c r="I232" s="55">
        <v>47.034412101594874</v>
      </c>
      <c r="J232" s="55">
        <v>50.48186088554144</v>
      </c>
      <c r="K232" s="55">
        <v>55.8446543569552</v>
      </c>
      <c r="L232" s="55">
        <v>58.01071201224347</v>
      </c>
      <c r="M232" s="55">
        <v>61.87207731982383</v>
      </c>
      <c r="N232" s="55">
        <v>66.69906239879263</v>
      </c>
      <c r="O232" s="55">
        <v>67.71631039392999</v>
      </c>
      <c r="P232" s="55">
        <v>69.59597506570795</v>
      </c>
      <c r="Q232" s="55">
        <v>77.16719460276347</v>
      </c>
      <c r="R232" s="55">
        <v>84.2646145964084</v>
      </c>
      <c r="S232" s="55">
        <v>86.97105635609198</v>
      </c>
      <c r="T232" s="55">
        <v>94.44302179642074</v>
      </c>
      <c r="U232" s="55">
        <v>95.0112963947521</v>
      </c>
      <c r="V232" s="55">
        <v>98.34236605841157</v>
      </c>
      <c r="W232" s="55">
        <v>102.70936127806897</v>
      </c>
      <c r="X232" s="55">
        <v>108.11277134394918</v>
      </c>
      <c r="Y232" s="55">
        <v>104.54354913868066</v>
      </c>
      <c r="Z232" s="55">
        <v>105.5398177965417</v>
      </c>
      <c r="AA232" s="55">
        <v>107.65021388669093</v>
      </c>
      <c r="AB232" s="55">
        <v>106.27141374492867</v>
      </c>
    </row>
    <row r="233" spans="1:28" ht="12.75">
      <c r="A233" t="s">
        <v>76</v>
      </c>
      <c r="B233" t="s">
        <v>689</v>
      </c>
      <c r="C233" t="s">
        <v>94</v>
      </c>
      <c r="D233" s="55">
        <v>1.9076499268200002</v>
      </c>
      <c r="E233" s="55">
        <v>1.9023618850499997</v>
      </c>
      <c r="F233" s="55">
        <v>1.9207652264166668</v>
      </c>
      <c r="G233" s="55">
        <v>1.9023618850499997</v>
      </c>
      <c r="H233" s="55">
        <v>2.15787173522228</v>
      </c>
      <c r="I233" s="55">
        <v>2.2654718135079945</v>
      </c>
      <c r="J233" s="55">
        <v>2.280200905319084</v>
      </c>
      <c r="K233" s="55">
        <v>2.5299840855924107</v>
      </c>
      <c r="L233" s="55">
        <v>2.3749527305765397</v>
      </c>
      <c r="M233" s="55">
        <v>2.423376841398458</v>
      </c>
      <c r="N233" s="55">
        <v>2.458177773627448</v>
      </c>
      <c r="O233" s="55">
        <v>2.433796956746221</v>
      </c>
      <c r="P233" s="55">
        <v>2.550008626812567</v>
      </c>
      <c r="Q233" s="55">
        <v>2.579829472486893</v>
      </c>
      <c r="R233" s="55">
        <v>2.467257394469824</v>
      </c>
      <c r="S233" s="55">
        <v>2.5921570404827716</v>
      </c>
      <c r="T233" s="55">
        <v>2.650025983473979</v>
      </c>
      <c r="U233" s="55">
        <v>2.652280054221483</v>
      </c>
      <c r="V233" s="55">
        <v>2.556466345222163</v>
      </c>
      <c r="W233" s="55">
        <v>2.556466357299492</v>
      </c>
      <c r="X233" s="55">
        <v>2.577305070958772</v>
      </c>
      <c r="Y233" s="55">
        <v>2.583783674361153</v>
      </c>
      <c r="Z233" s="55">
        <v>3.6644823440541874</v>
      </c>
      <c r="AA233" s="55">
        <v>4.24022887631167</v>
      </c>
      <c r="AB233" s="55">
        <v>4.685020436977943</v>
      </c>
    </row>
    <row r="234" spans="1:28" ht="12.75">
      <c r="A234" t="s">
        <v>76</v>
      </c>
      <c r="B234" t="s">
        <v>968</v>
      </c>
      <c r="C234" t="s">
        <v>95</v>
      </c>
      <c r="D234" s="55">
        <v>36.021301727777484</v>
      </c>
      <c r="E234" s="55">
        <v>33.30471265669203</v>
      </c>
      <c r="F234" s="55">
        <v>34.1161371580396</v>
      </c>
      <c r="G234" s="55">
        <v>34.07159826577914</v>
      </c>
      <c r="H234" s="55">
        <v>29.630781088006234</v>
      </c>
      <c r="I234" s="55">
        <v>27.867985006116054</v>
      </c>
      <c r="J234" s="55">
        <v>28.46683684181454</v>
      </c>
      <c r="K234" s="55">
        <v>33.71486493952639</v>
      </c>
      <c r="L234" s="55">
        <v>35.589848094563294</v>
      </c>
      <c r="M234" s="55">
        <v>39.97648083596163</v>
      </c>
      <c r="N234" s="55">
        <v>41.335109461492735</v>
      </c>
      <c r="O234" s="55">
        <v>41.34269037769676</v>
      </c>
      <c r="P234" s="55">
        <v>45.394946373583764</v>
      </c>
      <c r="Q234" s="55">
        <v>50.20285832089403</v>
      </c>
      <c r="R234" s="55">
        <v>52.6468848361335</v>
      </c>
      <c r="S234" s="55">
        <v>57.236676575872934</v>
      </c>
      <c r="T234" s="55">
        <v>59.71919380349047</v>
      </c>
      <c r="U234" s="55">
        <v>65.11281360134834</v>
      </c>
      <c r="V234" s="55">
        <v>66.24275183656754</v>
      </c>
      <c r="W234" s="55">
        <v>68.69162175637997</v>
      </c>
      <c r="X234" s="55">
        <v>70.1802871924946</v>
      </c>
      <c r="Y234" s="55">
        <v>71.0653177865114</v>
      </c>
      <c r="Z234" s="55">
        <v>71.63157582163477</v>
      </c>
      <c r="AA234" s="55">
        <v>71.87519845256116</v>
      </c>
      <c r="AB234" s="55">
        <v>74.68433497271523</v>
      </c>
    </row>
    <row r="235" spans="1:28" ht="12.75">
      <c r="A235" t="s">
        <v>76</v>
      </c>
      <c r="B235" t="s">
        <v>952</v>
      </c>
      <c r="C235" t="s">
        <v>431</v>
      </c>
      <c r="D235" s="55">
        <v>0.09834273523140001</v>
      </c>
      <c r="E235" s="55">
        <v>0.104474742999</v>
      </c>
      <c r="F235" s="55">
        <v>0.113998431404</v>
      </c>
      <c r="G235" s="55">
        <v>0.11295894843933334</v>
      </c>
      <c r="H235" s="55">
        <v>0.13384221656960002</v>
      </c>
      <c r="I235" s="55">
        <v>0.11632651188374515</v>
      </c>
      <c r="J235" s="55">
        <v>0.11644378012436402</v>
      </c>
      <c r="K235" s="55">
        <v>0.11644378012436402</v>
      </c>
      <c r="L235" s="55">
        <v>0.11646655159570202</v>
      </c>
      <c r="M235" s="55">
        <v>0.12282557103976499</v>
      </c>
      <c r="N235" s="55">
        <v>0.12910992551077502</v>
      </c>
      <c r="O235" s="55">
        <v>0.12910992551077502</v>
      </c>
      <c r="P235" s="55">
        <v>0.13228123322403</v>
      </c>
      <c r="Q235" s="55">
        <v>0.13230563122903502</v>
      </c>
      <c r="R235" s="55">
        <v>0.126060607822545</v>
      </c>
      <c r="S235" s="55">
        <v>0.135335863450656</v>
      </c>
      <c r="T235" s="55">
        <v>0.13528381437331202</v>
      </c>
      <c r="U235" s="55">
        <v>0.13525778983464</v>
      </c>
      <c r="V235" s="55">
        <v>0.13528381437331202</v>
      </c>
      <c r="W235" s="55">
        <v>0.13528381437331202</v>
      </c>
      <c r="X235" s="55">
        <v>0.141568168844322</v>
      </c>
      <c r="Y235" s="55">
        <v>0.14195602684115563</v>
      </c>
      <c r="Z235" s="55">
        <v>0.14826915471197136</v>
      </c>
      <c r="AA235" s="55">
        <v>0.14826915471197136</v>
      </c>
      <c r="AB235" s="55">
        <v>0.14588306728271686</v>
      </c>
    </row>
    <row r="236" spans="1:28" ht="12.75">
      <c r="A236" t="s">
        <v>76</v>
      </c>
      <c r="B236" t="s">
        <v>854</v>
      </c>
      <c r="C236" t="s">
        <v>434</v>
      </c>
      <c r="D236" s="55">
        <v>31.088585285556846</v>
      </c>
      <c r="E236" s="55">
        <v>31.949754102783107</v>
      </c>
      <c r="F236" s="55">
        <v>35.20243943576154</v>
      </c>
      <c r="G236" s="55">
        <v>34.700161619524465</v>
      </c>
      <c r="H236" s="55">
        <v>34.188000858633565</v>
      </c>
      <c r="I236" s="55">
        <v>35.097272248117385</v>
      </c>
      <c r="J236" s="55">
        <v>41.335844039931835</v>
      </c>
      <c r="K236" s="55">
        <v>46.020481986179426</v>
      </c>
      <c r="L236" s="55">
        <v>48.996871833443606</v>
      </c>
      <c r="M236" s="55">
        <v>53.344415143849865</v>
      </c>
      <c r="N236" s="55">
        <v>57.72489591581424</v>
      </c>
      <c r="O236" s="55">
        <v>61.169916300938496</v>
      </c>
      <c r="P236" s="55">
        <v>67.10053094308081</v>
      </c>
      <c r="Q236" s="55">
        <v>75.13856132708456</v>
      </c>
      <c r="R236" s="55">
        <v>81.07040725991276</v>
      </c>
      <c r="S236" s="55">
        <v>82.13781608500013</v>
      </c>
      <c r="T236" s="55">
        <v>97.488512230714</v>
      </c>
      <c r="U236" s="55">
        <v>99.25947432902086</v>
      </c>
      <c r="V236" s="55">
        <v>102.0282180558267</v>
      </c>
      <c r="W236" s="55">
        <v>103.83172147023758</v>
      </c>
      <c r="X236" s="55">
        <v>106.55904891137111</v>
      </c>
      <c r="Y236" s="55">
        <v>107.67802392920026</v>
      </c>
      <c r="Z236" s="55">
        <v>109.39062742764969</v>
      </c>
      <c r="AA236" s="55">
        <v>120.88090000292387</v>
      </c>
      <c r="AB236" s="55">
        <v>129.4615562045146</v>
      </c>
    </row>
    <row r="237" spans="1:28" ht="12.75">
      <c r="A237" t="s">
        <v>76</v>
      </c>
      <c r="B237" t="s">
        <v>671</v>
      </c>
      <c r="C237" t="s">
        <v>96</v>
      </c>
      <c r="D237" s="55">
        <v>0.105398748862</v>
      </c>
      <c r="E237" s="55">
        <v>0.14895059314501666</v>
      </c>
      <c r="F237" s="55">
        <v>0.13380732437416665</v>
      </c>
      <c r="G237" s="55">
        <v>0.148509025687</v>
      </c>
      <c r="H237" s="55">
        <v>0.14380328312482218</v>
      </c>
      <c r="I237" s="55">
        <v>0.13212461754978932</v>
      </c>
      <c r="J237" s="55">
        <v>0.13219261803138602</v>
      </c>
      <c r="K237" s="55">
        <v>0.15084931084927553</v>
      </c>
      <c r="L237" s="55">
        <v>0.16219995011183994</v>
      </c>
      <c r="M237" s="55">
        <v>0.1707894663563484</v>
      </c>
      <c r="N237" s="55">
        <v>0.17383404047638198</v>
      </c>
      <c r="O237" s="55">
        <v>0.17376165178860548</v>
      </c>
      <c r="P237" s="55">
        <v>0.1706617453124254</v>
      </c>
      <c r="Q237" s="55">
        <v>0.16755666237659797</v>
      </c>
      <c r="R237" s="55">
        <v>0.16435819522958292</v>
      </c>
      <c r="S237" s="55">
        <v>0.1699097478921612</v>
      </c>
      <c r="T237" s="55">
        <v>0.1699027176387112</v>
      </c>
      <c r="U237" s="55">
        <v>0.16989034700906694</v>
      </c>
      <c r="V237" s="55">
        <v>0.1698932146119531</v>
      </c>
      <c r="W237" s="55">
        <v>0.1698932146119531</v>
      </c>
      <c r="X237" s="55">
        <v>0.17618364156352995</v>
      </c>
      <c r="Y237" s="55">
        <v>0.1766718033447191</v>
      </c>
      <c r="Z237" s="55">
        <v>0.1829849312155348</v>
      </c>
      <c r="AA237" s="55">
        <v>0.1829849312155348</v>
      </c>
      <c r="AB237" s="55">
        <v>0.18688912177312408</v>
      </c>
    </row>
    <row r="238" spans="1:28" ht="12.75">
      <c r="A238" t="s">
        <v>76</v>
      </c>
      <c r="B238" t="s">
        <v>993</v>
      </c>
      <c r="C238" t="s">
        <v>97</v>
      </c>
      <c r="D238" s="55">
        <v>5.121948928900101</v>
      </c>
      <c r="E238" s="55">
        <v>4.995582458927941</v>
      </c>
      <c r="F238" s="55">
        <v>5.446609761317671</v>
      </c>
      <c r="G238" s="55">
        <v>5.649485135759484</v>
      </c>
      <c r="H238" s="55">
        <v>6.147313384331277</v>
      </c>
      <c r="I238" s="55">
        <v>4.875818018615243</v>
      </c>
      <c r="J238" s="55">
        <v>5.155025727258806</v>
      </c>
      <c r="K238" s="55">
        <v>5.861521894892987</v>
      </c>
      <c r="L238" s="55">
        <v>5.1743550152272</v>
      </c>
      <c r="M238" s="55">
        <v>4.79723333063117</v>
      </c>
      <c r="N238" s="55">
        <v>5.11912506566428</v>
      </c>
      <c r="O238" s="55">
        <v>5.203480684974953</v>
      </c>
      <c r="P238" s="55">
        <v>5.49488659650689</v>
      </c>
      <c r="Q238" s="55">
        <v>6.286615516473709</v>
      </c>
      <c r="R238" s="55">
        <v>6.61094903186256</v>
      </c>
      <c r="S238" s="55">
        <v>7.05747822332289</v>
      </c>
      <c r="T238" s="55">
        <v>7.948620986339404</v>
      </c>
      <c r="U238" s="55">
        <v>8.855842196926377</v>
      </c>
      <c r="V238" s="55">
        <v>8.903971740799923</v>
      </c>
      <c r="W238" s="55">
        <v>9.69488357383843</v>
      </c>
      <c r="X238" s="55">
        <v>11.215976577254716</v>
      </c>
      <c r="Y238" s="55">
        <v>11.000530182667447</v>
      </c>
      <c r="Z238" s="55">
        <v>11.36742969379303</v>
      </c>
      <c r="AA238" s="55">
        <v>11.234988047592795</v>
      </c>
      <c r="AB238" s="55">
        <v>11.637255049693643</v>
      </c>
    </row>
    <row r="239" spans="1:28" ht="12.75">
      <c r="A239" t="s">
        <v>76</v>
      </c>
      <c r="B239" t="s">
        <v>452</v>
      </c>
      <c r="C239" t="s">
        <v>145</v>
      </c>
      <c r="D239" s="55">
        <v>73.40320091035727</v>
      </c>
      <c r="E239" s="55">
        <v>67.03557465865627</v>
      </c>
      <c r="F239" s="55">
        <v>65.7161674535894</v>
      </c>
      <c r="G239" s="55">
        <v>72.0984938108149</v>
      </c>
      <c r="H239" s="55">
        <v>80.84353894300715</v>
      </c>
      <c r="I239" s="55">
        <v>78.47617686751809</v>
      </c>
      <c r="J239" s="55">
        <v>88.07789211881624</v>
      </c>
      <c r="K239" s="55">
        <v>91.15400549522373</v>
      </c>
      <c r="L239" s="55">
        <v>105.67831335948408</v>
      </c>
      <c r="M239" s="55">
        <v>116.6947958305294</v>
      </c>
      <c r="N239" s="55">
        <v>117.83268101011807</v>
      </c>
      <c r="O239" s="55">
        <v>123.81039565360913</v>
      </c>
      <c r="P239" s="55">
        <v>130.36296715629405</v>
      </c>
      <c r="Q239" s="55">
        <v>149.216964734482</v>
      </c>
      <c r="R239" s="55">
        <v>160.51910854922212</v>
      </c>
      <c r="S239" s="55">
        <v>180.59919350370112</v>
      </c>
      <c r="T239" s="55">
        <v>195.15811354925344</v>
      </c>
      <c r="U239" s="55">
        <v>207.1417573029354</v>
      </c>
      <c r="V239" s="55">
        <v>218.97292176616523</v>
      </c>
      <c r="W239" s="55">
        <v>220.45415580881698</v>
      </c>
      <c r="X239" s="55">
        <v>247.9700277211898</v>
      </c>
      <c r="Y239" s="55">
        <v>245.1217982587656</v>
      </c>
      <c r="Z239" s="55">
        <v>269.43506796432564</v>
      </c>
      <c r="AA239" s="55">
        <v>285.60206298813347</v>
      </c>
      <c r="AB239" s="55">
        <v>308.0029980855062</v>
      </c>
    </row>
    <row r="240" spans="1:28" ht="12.75">
      <c r="A240" t="s">
        <v>76</v>
      </c>
      <c r="B240" t="s">
        <v>954</v>
      </c>
      <c r="C240" t="s">
        <v>147</v>
      </c>
      <c r="D240" s="55">
        <v>35.409217499162835</v>
      </c>
      <c r="E240" s="55">
        <v>35.96832826919786</v>
      </c>
      <c r="F240" s="55">
        <v>34.90546941037288</v>
      </c>
      <c r="G240" s="55">
        <v>37.0343774857452</v>
      </c>
      <c r="H240" s="55">
        <v>40.5917249297593</v>
      </c>
      <c r="I240" s="55">
        <v>45.83943479053914</v>
      </c>
      <c r="J240" s="55">
        <v>45.44949496027527</v>
      </c>
      <c r="K240" s="55">
        <v>51.488718325934634</v>
      </c>
      <c r="L240" s="55">
        <v>58.983823081730065</v>
      </c>
      <c r="M240" s="55">
        <v>69.96759937789527</v>
      </c>
      <c r="N240" s="55">
        <v>83.74175151621803</v>
      </c>
      <c r="O240" s="55">
        <v>92.70355828734917</v>
      </c>
      <c r="P240" s="55">
        <v>99.8636142739796</v>
      </c>
      <c r="Q240" s="55">
        <v>113.65938705086826</v>
      </c>
      <c r="R240" s="55">
        <v>126.83097536215223</v>
      </c>
      <c r="S240" s="55">
        <v>156.33343337306786</v>
      </c>
      <c r="T240" s="55">
        <v>168.66328517577367</v>
      </c>
      <c r="U240" s="55">
        <v>175.1432639747186</v>
      </c>
      <c r="V240" s="55">
        <v>161.04448486140484</v>
      </c>
      <c r="W240" s="55">
        <v>170.00240509908627</v>
      </c>
      <c r="X240" s="55">
        <v>160.3619830898701</v>
      </c>
      <c r="Y240" s="55">
        <v>170.9047754493827</v>
      </c>
      <c r="Z240" s="55">
        <v>185.52415801992709</v>
      </c>
      <c r="AA240" s="55">
        <v>205.05615212091607</v>
      </c>
      <c r="AB240" s="55">
        <v>218.58977232490602</v>
      </c>
    </row>
    <row r="241" spans="1:28" ht="12.75">
      <c r="A241" t="s">
        <v>76</v>
      </c>
      <c r="B241" t="s">
        <v>929</v>
      </c>
      <c r="C241" t="s">
        <v>156</v>
      </c>
      <c r="D241" s="55">
        <v>0.03100658792</v>
      </c>
      <c r="E241" s="55">
        <v>0.045402375355333334</v>
      </c>
      <c r="F241" s="55">
        <v>0.042714574022999996</v>
      </c>
      <c r="G241" s="55">
        <v>0.045402375355333334</v>
      </c>
      <c r="H241" s="55">
        <v>0.0455424764872</v>
      </c>
      <c r="I241" s="55">
        <v>0.0473326087487275</v>
      </c>
      <c r="J241" s="55">
        <v>0.04728366895487401</v>
      </c>
      <c r="K241" s="55">
        <v>0.069368154071436</v>
      </c>
      <c r="L241" s="55">
        <v>0.0809281536787383</v>
      </c>
      <c r="M241" s="55">
        <v>0.08727010706064675</v>
      </c>
      <c r="N241" s="55">
        <v>0.08726357841852676</v>
      </c>
      <c r="O241" s="55">
        <v>0.09731899651908683</v>
      </c>
      <c r="P241" s="55">
        <v>0.09935327859251226</v>
      </c>
      <c r="Q241" s="55">
        <v>0.10253779399435</v>
      </c>
      <c r="R241" s="55">
        <v>0.11498275479135793</v>
      </c>
      <c r="S241" s="55">
        <v>0.1148240719109352</v>
      </c>
      <c r="T241" s="55">
        <v>0.1273768560678592</v>
      </c>
      <c r="U241" s="55">
        <v>0.13047926899088694</v>
      </c>
      <c r="V241" s="55">
        <v>0.12734013680972908</v>
      </c>
      <c r="W241" s="55">
        <v>0.12734013680972908</v>
      </c>
      <c r="X241" s="55">
        <v>0.1304856428556659</v>
      </c>
      <c r="Y241" s="55">
        <v>0.12460268362839293</v>
      </c>
      <c r="Z241" s="55">
        <v>0.11361713813629813</v>
      </c>
      <c r="AA241" s="55">
        <v>0.11361713813629813</v>
      </c>
      <c r="AB241" s="55">
        <v>0.1311658052285152</v>
      </c>
    </row>
    <row r="242" spans="1:28" ht="12.75">
      <c r="A242" t="s">
        <v>76</v>
      </c>
      <c r="B242" t="s">
        <v>98</v>
      </c>
      <c r="C242" t="s">
        <v>326</v>
      </c>
      <c r="D242" s="55">
        <v>0.15611609987599998</v>
      </c>
      <c r="E242" s="55">
        <v>0.1556896665316667</v>
      </c>
      <c r="F242" s="55">
        <v>0.15672768016033334</v>
      </c>
      <c r="G242" s="55">
        <v>0.155291980173</v>
      </c>
      <c r="H242" s="55">
        <v>0.147946517994</v>
      </c>
      <c r="I242" s="55">
        <v>0.13232663588360516</v>
      </c>
      <c r="J242" s="55">
        <v>0.132292058870664</v>
      </c>
      <c r="K242" s="55">
        <v>0.132292058870664</v>
      </c>
      <c r="L242" s="55">
        <v>0.17952541503781502</v>
      </c>
      <c r="M242" s="55">
        <v>0.27955182529923</v>
      </c>
      <c r="N242" s="55">
        <v>0.2875426292356413</v>
      </c>
      <c r="O242" s="55">
        <v>0.288978264155427</v>
      </c>
      <c r="P242" s="55">
        <v>0.29215675340610514</v>
      </c>
      <c r="Q242" s="55">
        <v>0.285839666844072</v>
      </c>
      <c r="R242" s="55">
        <v>0.28586226950952004</v>
      </c>
      <c r="S242" s="55">
        <v>0.294405950117202</v>
      </c>
      <c r="T242" s="55">
        <v>0.300596277483744</v>
      </c>
      <c r="U242" s="55">
        <v>0.294896629349025</v>
      </c>
      <c r="V242" s="55">
        <v>0.29430201778236603</v>
      </c>
      <c r="W242" s="55">
        <v>0.29430201778236603</v>
      </c>
      <c r="X242" s="55">
        <v>0.2942905687212029</v>
      </c>
      <c r="Y242" s="55">
        <v>0.295102311124742</v>
      </c>
      <c r="Z242" s="55">
        <v>0.295102311124742</v>
      </c>
      <c r="AA242" s="55">
        <v>0.295102311124742</v>
      </c>
      <c r="AB242" s="55">
        <v>0.2930868372575733</v>
      </c>
    </row>
    <row r="243" spans="1:28" ht="12.75">
      <c r="A243" t="s">
        <v>76</v>
      </c>
      <c r="B243" t="s">
        <v>681</v>
      </c>
      <c r="C243" t="s">
        <v>99</v>
      </c>
      <c r="D243" s="55">
        <v>0.1019985392448</v>
      </c>
      <c r="E243" s="55">
        <v>0.0885363753615</v>
      </c>
      <c r="F243" s="55">
        <v>0.08923936886333333</v>
      </c>
      <c r="G243" s="55">
        <v>0.08493138303100001</v>
      </c>
      <c r="H243" s="55">
        <v>0.11698521310654642</v>
      </c>
      <c r="I243" s="55">
        <v>0.12597939648488518</v>
      </c>
      <c r="J243" s="55">
        <v>0.12456823257219</v>
      </c>
      <c r="K243" s="55">
        <v>0.119171103368163</v>
      </c>
      <c r="L243" s="55">
        <v>0.14029855686112017</v>
      </c>
      <c r="M243" s="55">
        <v>0.123985311772278</v>
      </c>
      <c r="N243" s="55">
        <v>0.130517981854986</v>
      </c>
      <c r="O243" s="55">
        <v>0.0961855428167469</v>
      </c>
      <c r="P243" s="55">
        <v>0.06453135258053659</v>
      </c>
      <c r="Q243" s="55">
        <v>0.064542119944434</v>
      </c>
      <c r="R243" s="55">
        <v>0.06455513221377</v>
      </c>
      <c r="S243" s="55">
        <v>0.064509589271094</v>
      </c>
      <c r="T243" s="55">
        <v>0.064496577001758</v>
      </c>
      <c r="U243" s="55">
        <v>0.06449007086709001</v>
      </c>
      <c r="V243" s="55">
        <v>0.064496577001758</v>
      </c>
      <c r="W243" s="55">
        <v>0.064496577001758</v>
      </c>
      <c r="X243" s="55">
        <v>0.08337637435302231</v>
      </c>
      <c r="Y243" s="55">
        <v>0.08360853333799743</v>
      </c>
      <c r="Z243" s="55">
        <v>0.08992166120881313</v>
      </c>
      <c r="AA243" s="55">
        <v>0.08992166120881313</v>
      </c>
      <c r="AB243" s="55">
        <v>0.09142863787372262</v>
      </c>
    </row>
    <row r="244" spans="1:28" ht="12.75">
      <c r="A244" t="s">
        <v>76</v>
      </c>
      <c r="B244" t="s">
        <v>100</v>
      </c>
      <c r="C244" t="s">
        <v>101</v>
      </c>
      <c r="D244" s="55">
        <v>16.822532724807406</v>
      </c>
      <c r="E244" s="55">
        <v>16.36492498735743</v>
      </c>
      <c r="F244" s="55">
        <v>17.33607024450411</v>
      </c>
      <c r="G244" s="55">
        <v>17.780127426613273</v>
      </c>
      <c r="H244" s="55">
        <v>17.774692354616192</v>
      </c>
      <c r="I244" s="55">
        <v>19.694097781179583</v>
      </c>
      <c r="J244" s="55">
        <v>19.0385188692692</v>
      </c>
      <c r="K244" s="55">
        <v>21.71553717496009</v>
      </c>
      <c r="L244" s="55">
        <v>20.348304476764444</v>
      </c>
      <c r="M244" s="55">
        <v>15.854541117171095</v>
      </c>
      <c r="N244" s="55">
        <v>19.258455867971577</v>
      </c>
      <c r="O244" s="55">
        <v>17.860440608088282</v>
      </c>
      <c r="P244" s="55">
        <v>19.025473337451498</v>
      </c>
      <c r="Q244" s="55">
        <v>26.63166030299962</v>
      </c>
      <c r="R244" s="55">
        <v>27.680892618281174</v>
      </c>
      <c r="S244" s="55">
        <v>33.88833515707861</v>
      </c>
      <c r="T244" s="55">
        <v>34.7269120812845</v>
      </c>
      <c r="U244" s="55">
        <v>34.53946846274573</v>
      </c>
      <c r="V244" s="55">
        <v>34.44796748255694</v>
      </c>
      <c r="W244" s="55">
        <v>41.07467609664283</v>
      </c>
      <c r="X244" s="55">
        <v>48.6291365965911</v>
      </c>
      <c r="Y244" s="55">
        <v>50.61248092370287</v>
      </c>
      <c r="Z244" s="55">
        <v>57.732327299103964</v>
      </c>
      <c r="AA244" s="55">
        <v>61.80088895148447</v>
      </c>
      <c r="AB244" s="55">
        <v>57.47520384965883</v>
      </c>
    </row>
    <row r="245" spans="1:28" ht="12.75">
      <c r="A245" t="s">
        <v>76</v>
      </c>
      <c r="B245" t="s">
        <v>177</v>
      </c>
      <c r="C245" t="s">
        <v>102</v>
      </c>
      <c r="D245" s="55">
        <v>1.301731959847</v>
      </c>
      <c r="E245" s="55">
        <v>1.2989917916119833</v>
      </c>
      <c r="F245" s="55">
        <v>1.3098065788683333</v>
      </c>
      <c r="G245" s="55">
        <v>1.29875041593</v>
      </c>
      <c r="H245" s="55">
        <v>1.26534396725</v>
      </c>
      <c r="I245" s="55">
        <v>1.259717313600526</v>
      </c>
      <c r="J245" s="55">
        <v>1.2790372558293</v>
      </c>
      <c r="K245" s="55">
        <v>1.2790372558293</v>
      </c>
      <c r="L245" s="55">
        <v>1.2685267358055488</v>
      </c>
      <c r="M245" s="55">
        <v>1.2682535526837</v>
      </c>
      <c r="N245" s="55">
        <v>1.2360183822161999</v>
      </c>
      <c r="O245" s="55">
        <v>1.2360183822161999</v>
      </c>
      <c r="P245" s="55">
        <v>1.254699176001799</v>
      </c>
      <c r="Q245" s="55">
        <v>1.2533079629169</v>
      </c>
      <c r="R245" s="55">
        <v>1.2605540259203099</v>
      </c>
      <c r="S245" s="55">
        <v>1.27241033490054</v>
      </c>
      <c r="T245" s="55">
        <v>1.2781551609287998</v>
      </c>
      <c r="U245" s="55">
        <v>1.28429006175855</v>
      </c>
      <c r="V245" s="55">
        <v>1.28428984871748</v>
      </c>
      <c r="W245" s="55">
        <v>1.28428984871748</v>
      </c>
      <c r="X245" s="55">
        <v>1.2936050846010965</v>
      </c>
      <c r="Y245" s="55">
        <v>1.2972134516166725</v>
      </c>
      <c r="Z245" s="55">
        <v>1.3192728923817703</v>
      </c>
      <c r="AA245" s="55">
        <v>1.3192728923817703</v>
      </c>
      <c r="AB245" s="55">
        <v>1.339917369753435</v>
      </c>
    </row>
    <row r="246" spans="2:28" s="54" customFormat="1" ht="12.75">
      <c r="B246" s="54" t="s">
        <v>76</v>
      </c>
      <c r="C246" s="54" t="s">
        <v>103</v>
      </c>
      <c r="D246" s="58">
        <v>3556.0742882230734</v>
      </c>
      <c r="E246" s="58">
        <v>3548.826364591532</v>
      </c>
      <c r="F246" s="58">
        <v>3599.812462324719</v>
      </c>
      <c r="G246" s="58">
        <v>3718.5720968957153</v>
      </c>
      <c r="H246" s="58">
        <v>4004.805679185172</v>
      </c>
      <c r="I246" s="58">
        <v>4207.84235163312</v>
      </c>
      <c r="J246" s="58">
        <v>4361.530321954478</v>
      </c>
      <c r="K246" s="58">
        <v>4573.301213380567</v>
      </c>
      <c r="L246" s="58">
        <v>4903.112299003942</v>
      </c>
      <c r="M246" s="58">
        <v>5059.587768717787</v>
      </c>
      <c r="N246" s="58">
        <v>5196.027971008051</v>
      </c>
      <c r="O246" s="58">
        <v>5400.887028468585</v>
      </c>
      <c r="P246" s="58">
        <v>5593.254377036265</v>
      </c>
      <c r="Q246" s="58">
        <v>5930.10930418998</v>
      </c>
      <c r="R246" s="58">
        <v>6303.71761470411</v>
      </c>
      <c r="S246" s="58">
        <v>6618.958664498171</v>
      </c>
      <c r="T246" s="58">
        <v>6741.712716902272</v>
      </c>
      <c r="U246" s="58">
        <v>7049.525440015095</v>
      </c>
      <c r="V246" s="58">
        <v>6888.380886815586</v>
      </c>
      <c r="W246" s="58">
        <v>7075.558252150347</v>
      </c>
      <c r="X246" s="58">
        <v>7385.374039458031</v>
      </c>
      <c r="Y246" s="58">
        <v>7600.864705560739</v>
      </c>
      <c r="Z246" s="58">
        <v>7863.989770125049</v>
      </c>
      <c r="AA246" s="58">
        <v>8620.38881676916</v>
      </c>
      <c r="AB246" s="58">
        <v>9604.807255814483</v>
      </c>
    </row>
    <row r="248" spans="2:28" s="54" customFormat="1" ht="12.75">
      <c r="B248" s="54" t="s">
        <v>104</v>
      </c>
      <c r="C248" s="54" t="s">
        <v>105</v>
      </c>
      <c r="D248" s="58">
        <v>18333.261868017868</v>
      </c>
      <c r="E248" s="58">
        <v>18050.571039408464</v>
      </c>
      <c r="F248" s="58">
        <v>17961.87611875703</v>
      </c>
      <c r="G248" s="58">
        <v>18097.746852274573</v>
      </c>
      <c r="H248" s="58">
        <v>18929.687488632033</v>
      </c>
      <c r="I248" s="58">
        <v>19412.75616385187</v>
      </c>
      <c r="J248" s="58">
        <v>19785.745413346944</v>
      </c>
      <c r="K248" s="58">
        <v>20344.766265214213</v>
      </c>
      <c r="L248" s="58">
        <v>21022.722852538198</v>
      </c>
      <c r="M248" s="58">
        <v>21337.28519479158</v>
      </c>
      <c r="N248" s="58">
        <v>21426.12332921437</v>
      </c>
      <c r="O248" s="58">
        <v>21302.003053787343</v>
      </c>
      <c r="P248" s="58">
        <v>21246.779217976993</v>
      </c>
      <c r="Q248" s="58">
        <v>21501.246816548348</v>
      </c>
      <c r="R248" s="58">
        <v>21650.90008385356</v>
      </c>
      <c r="S248" s="58">
        <v>22033.52828752478</v>
      </c>
      <c r="T248" s="58">
        <v>22513.964577873518</v>
      </c>
      <c r="U248" s="58">
        <v>22909.320484106505</v>
      </c>
      <c r="V248" s="58">
        <v>22848.987216359874</v>
      </c>
      <c r="W248" s="58">
        <v>23193.07003654644</v>
      </c>
      <c r="X248" s="58">
        <v>23851.457309736532</v>
      </c>
      <c r="Y248" s="58">
        <v>24121.08454047678</v>
      </c>
      <c r="Z248" s="58">
        <v>24448.34422994843</v>
      </c>
      <c r="AA248" s="58">
        <v>25664.14481157741</v>
      </c>
      <c r="AB248" s="58">
        <v>27043.57288703334</v>
      </c>
    </row>
  </sheetData>
  <hyperlinks>
    <hyperlink ref="B7" r:id="rId1" display="Table Notes and Sources"/>
  </hyperlinks>
  <printOptions gridLines="1"/>
  <pageMargins left="0.25" right="0.25" top="1" bottom="1" header="0.5" footer="0.5"/>
  <pageSetup orientation="portrait" pageOrder="overThenDown"/>
  <headerFooter alignWithMargins="0">
    <oddHeader>&amp;C&amp;"Arial,Bold"Table H.1co2 World Carbon Dioxide Emissions from the Consumption and Flaring of Fossil Fuels, 1980-Present&amp;"Arial,Regular"
(Million Metric Tons of Carbon Dioxide)</oddHeader>
    <oddFooter>&amp;LURL: http://www.eia.doe.gov/pub/international/iealf/tableh1co2.xls&amp;RPage &amp;P</oddFooter>
  </headerFooter>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9.140625" defaultRowHeight="12.75"/>
  <cols>
    <col min="1" max="1" width="15.00390625" style="0" customWidth="1"/>
    <col min="2" max="16384" width="8.8515625" style="0" customWidth="1"/>
  </cols>
  <sheetData>
    <row r="1" ht="12.75">
      <c r="A1" s="60" t="s">
        <v>112</v>
      </c>
    </row>
    <row r="2" ht="12.75">
      <c r="A2" s="61" t="s">
        <v>113</v>
      </c>
    </row>
    <row r="4" ht="12.75">
      <c r="A4" t="s">
        <v>109</v>
      </c>
    </row>
    <row r="6" spans="3:7" ht="12.75">
      <c r="C6" t="s">
        <v>110</v>
      </c>
      <c r="D6" t="s">
        <v>108</v>
      </c>
      <c r="G6" t="s">
        <v>111</v>
      </c>
    </row>
    <row r="7" spans="1:8" ht="12.75">
      <c r="A7" t="s">
        <v>966</v>
      </c>
      <c r="B7" t="s">
        <v>567</v>
      </c>
      <c r="C7" s="55">
        <v>10.922023641305556</v>
      </c>
      <c r="D7">
        <f>C7/C$11*100</f>
        <v>0.3389872057846069</v>
      </c>
      <c r="G7">
        <f>D7*G$11/100</f>
        <v>10.262938347835998</v>
      </c>
      <c r="H7">
        <v>10.262938347835998</v>
      </c>
    </row>
    <row r="8" spans="1:8" ht="12.75">
      <c r="A8" t="s">
        <v>983</v>
      </c>
      <c r="B8" t="s">
        <v>32</v>
      </c>
      <c r="C8" s="55">
        <v>59.70398991193927</v>
      </c>
      <c r="D8">
        <f aca="true" t="shared" si="0" ref="D8:D22">C8/C$11*100</f>
        <v>1.8530346920235572</v>
      </c>
      <c r="G8">
        <f aca="true" t="shared" si="1" ref="G8:G22">D8*G$11/100</f>
        <v>56.10117572615068</v>
      </c>
      <c r="H8">
        <v>56.10117572615068</v>
      </c>
    </row>
    <row r="9" spans="1:8" ht="12.75">
      <c r="A9" t="s">
        <v>927</v>
      </c>
      <c r="B9" t="s">
        <v>588</v>
      </c>
      <c r="C9" s="55">
        <v>90.84275440716924</v>
      </c>
      <c r="D9">
        <f t="shared" si="0"/>
        <v>2.8194895464063086</v>
      </c>
      <c r="G9">
        <f t="shared" si="1"/>
        <v>85.36088351818852</v>
      </c>
      <c r="H9">
        <v>85.36088351818852</v>
      </c>
    </row>
    <row r="10" spans="1:8" ht="12.75">
      <c r="A10" t="s">
        <v>877</v>
      </c>
      <c r="B10" t="s">
        <v>33</v>
      </c>
      <c r="C10" s="55">
        <v>25.554237281008593</v>
      </c>
      <c r="D10">
        <f t="shared" si="0"/>
        <v>0.7931277001713631</v>
      </c>
      <c r="G10">
        <f t="shared" si="1"/>
        <v>24.012176713217055</v>
      </c>
      <c r="H10">
        <v>24.012176713217055</v>
      </c>
    </row>
    <row r="11" spans="1:8" ht="12.75">
      <c r="A11" t="s">
        <v>34</v>
      </c>
      <c r="B11" t="s">
        <v>35</v>
      </c>
      <c r="C11" s="58">
        <v>3221.9574824441693</v>
      </c>
      <c r="G11" s="55">
        <v>3027.5297039844886</v>
      </c>
      <c r="H11">
        <v>3027.5297039844886</v>
      </c>
    </row>
    <row r="12" spans="1:8" ht="12.75">
      <c r="A12" t="s">
        <v>617</v>
      </c>
      <c r="B12" t="s">
        <v>188</v>
      </c>
      <c r="C12" s="55">
        <v>15.379529303243968</v>
      </c>
      <c r="D12">
        <f t="shared" si="0"/>
        <v>0.477334955133458</v>
      </c>
      <c r="G12">
        <f t="shared" si="1"/>
        <v>14.451457554166472</v>
      </c>
      <c r="H12">
        <v>14.451457554166472</v>
      </c>
    </row>
    <row r="13" spans="1:8" ht="12.75">
      <c r="A13" t="s">
        <v>958</v>
      </c>
      <c r="B13" t="s">
        <v>337</v>
      </c>
      <c r="C13" s="55">
        <v>258.86933181418283</v>
      </c>
      <c r="D13">
        <f t="shared" si="0"/>
        <v>8.03453593738317</v>
      </c>
      <c r="G13">
        <f t="shared" si="1"/>
        <v>243.24796208158403</v>
      </c>
      <c r="H13">
        <v>243.24796208158403</v>
      </c>
    </row>
    <row r="14" spans="1:8" ht="12.75">
      <c r="A14" t="s">
        <v>643</v>
      </c>
      <c r="B14" t="s">
        <v>342</v>
      </c>
      <c r="C14" s="55">
        <v>13.900666016463234</v>
      </c>
      <c r="D14">
        <f t="shared" si="0"/>
        <v>0.43143542682376496</v>
      </c>
      <c r="G14">
        <f t="shared" si="1"/>
        <v>13.061835700601746</v>
      </c>
      <c r="H14">
        <v>13.061835700601746</v>
      </c>
    </row>
    <row r="15" spans="1:8" ht="12.75">
      <c r="A15" t="s">
        <v>904</v>
      </c>
      <c r="B15" t="s">
        <v>36</v>
      </c>
      <c r="C15" s="55">
        <v>12.640654903902373</v>
      </c>
      <c r="D15">
        <f t="shared" si="0"/>
        <v>0.3923284206194181</v>
      </c>
      <c r="G15">
        <f t="shared" si="1"/>
        <v>11.877859471426088</v>
      </c>
      <c r="H15">
        <v>11.877859471426088</v>
      </c>
    </row>
    <row r="16" spans="1:8" ht="12.75">
      <c r="A16" t="s">
        <v>886</v>
      </c>
      <c r="B16" t="s">
        <v>37</v>
      </c>
      <c r="C16" s="55">
        <v>22.69096233061163</v>
      </c>
      <c r="D16">
        <f t="shared" si="0"/>
        <v>0.7042601416763055</v>
      </c>
      <c r="G16">
        <f t="shared" si="1"/>
        <v>21.32168498257339</v>
      </c>
      <c r="H16">
        <v>21.32168498257339</v>
      </c>
    </row>
    <row r="17" spans="1:8" ht="12.75">
      <c r="A17" t="s">
        <v>38</v>
      </c>
      <c r="B17" t="s">
        <v>372</v>
      </c>
      <c r="C17" s="55">
        <v>19.571677616726436</v>
      </c>
      <c r="D17">
        <f t="shared" si="0"/>
        <v>0.6074467997597351</v>
      </c>
      <c r="G17">
        <f t="shared" si="1"/>
        <v>18.39063229862916</v>
      </c>
      <c r="H17">
        <v>18.39063229862916</v>
      </c>
    </row>
    <row r="18" spans="1:8" ht="12.75">
      <c r="A18" t="s">
        <v>39</v>
      </c>
      <c r="B18" t="s">
        <v>40</v>
      </c>
      <c r="C18" s="55">
        <v>2009.9594274482986</v>
      </c>
      <c r="D18">
        <f t="shared" si="0"/>
        <v>62.38317663718976</v>
      </c>
      <c r="G18">
        <f t="shared" si="1"/>
        <v>1888.6692029800317</v>
      </c>
      <c r="H18">
        <v>1888.6692029800317</v>
      </c>
    </row>
    <row r="19" spans="1:8" ht="12.75">
      <c r="A19" t="s">
        <v>655</v>
      </c>
      <c r="B19" t="s">
        <v>41</v>
      </c>
      <c r="C19" s="55">
        <v>7.287606223268727</v>
      </c>
      <c r="D19">
        <f t="shared" si="0"/>
        <v>0.22618567324297423</v>
      </c>
      <c r="G19">
        <f t="shared" si="1"/>
        <v>6.847838443588341</v>
      </c>
      <c r="H19">
        <v>6.847838443588341</v>
      </c>
    </row>
    <row r="20" spans="1:8" ht="12.75">
      <c r="A20" t="s">
        <v>974</v>
      </c>
      <c r="B20" t="s">
        <v>42</v>
      </c>
      <c r="C20" s="55">
        <v>18.98376023210231</v>
      </c>
      <c r="D20">
        <f t="shared" si="0"/>
        <v>0.5891995886209298</v>
      </c>
      <c r="G20">
        <f t="shared" si="1"/>
        <v>17.83819256125306</v>
      </c>
      <c r="H20">
        <v>17.83819256125306</v>
      </c>
    </row>
    <row r="21" spans="1:8" ht="12.75">
      <c r="A21" t="s">
        <v>942</v>
      </c>
      <c r="B21" t="s">
        <v>43</v>
      </c>
      <c r="C21" s="55">
        <v>560.8328889594969</v>
      </c>
      <c r="D21">
        <f t="shared" si="0"/>
        <v>17.406588759018955</v>
      </c>
      <c r="G21">
        <f t="shared" si="1"/>
        <v>526.9896451297238</v>
      </c>
      <c r="H21">
        <v>526.9896451297238</v>
      </c>
    </row>
    <row r="22" spans="1:8" ht="12.75">
      <c r="A22" t="s">
        <v>636</v>
      </c>
      <c r="B22" t="s">
        <v>173</v>
      </c>
      <c r="C22" s="55">
        <v>94.81797235445003</v>
      </c>
      <c r="D22">
        <f t="shared" si="0"/>
        <v>2.9428685161456984</v>
      </c>
      <c r="G22">
        <f t="shared" si="1"/>
        <v>89.09621847551858</v>
      </c>
      <c r="H22">
        <v>89.09621847551858</v>
      </c>
    </row>
    <row r="23" spans="1:3" ht="12.75">
      <c r="A23" s="54"/>
      <c r="B23" s="54"/>
      <c r="C23" s="58"/>
    </row>
  </sheetData>
  <hyperlinks>
    <hyperlink ref="A1" r:id="rId1" display="http://www.eia.doe.gov/iea/carbon.html"/>
  </hyperlink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133</v>
      </c>
    </row>
    <row r="2" ht="12.75">
      <c r="A2" t="s">
        <v>0</v>
      </c>
    </row>
    <row r="4" spans="1:2" ht="12.75">
      <c r="A4" t="s">
        <v>1</v>
      </c>
      <c r="B4" t="s">
        <v>2</v>
      </c>
    </row>
    <row r="5" spans="1:2" ht="12.75">
      <c r="A5" t="s">
        <v>3</v>
      </c>
      <c r="B5" t="s">
        <v>4</v>
      </c>
    </row>
    <row r="6" spans="1:2" ht="12.75">
      <c r="A6" t="s">
        <v>5</v>
      </c>
      <c r="B6" t="s">
        <v>6</v>
      </c>
    </row>
    <row r="7" spans="1:2" ht="12.75">
      <c r="A7" t="s">
        <v>7</v>
      </c>
      <c r="B7" t="s">
        <v>8</v>
      </c>
    </row>
    <row r="8" spans="1:2" ht="12.75">
      <c r="A8" t="s">
        <v>9</v>
      </c>
      <c r="B8" s="92">
        <v>39148</v>
      </c>
    </row>
    <row r="9" spans="1:2" ht="12.75">
      <c r="A9" t="s">
        <v>10</v>
      </c>
      <c r="B9" t="s">
        <v>11</v>
      </c>
    </row>
    <row r="10" spans="1:2" ht="12.75">
      <c r="A10" t="s">
        <v>12</v>
      </c>
      <c r="B10" t="s">
        <v>13</v>
      </c>
    </row>
    <row r="11" spans="1:2" ht="12.75">
      <c r="A11" t="s">
        <v>14</v>
      </c>
      <c r="B11" t="s">
        <v>483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2007-03-07T17:04:58Z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